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1 (2)" sheetId="2" r:id="rId2"/>
  </sheets>
  <definedNames>
    <definedName name="_xlnm._FilterDatabase" localSheetId="0" hidden="1">Sheet1!$A$1:$W$70</definedName>
    <definedName name="_xlnm._FilterDatabase" localSheetId="1" hidden="1">'Sheet1 (2)'!$A$5:$W$71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<sst xmlns="http://schemas.openxmlformats.org/spreadsheetml/2006/main" count="1524" uniqueCount="387">
  <si>
    <r>
      <rPr>
        <sz val="10.5"/>
        <color theme="1"/>
        <rFont val="宋体"/>
        <charset val="134"/>
      </rPr>
      <t>序号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</si>
  <si>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业户名称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</si>
  <si>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报废车辆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</si>
  <si>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更新或新购车辆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</si>
  <si>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财政补贴金额（万元）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</si>
  <si>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办理机构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</si>
  <si>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车牌号码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</si>
  <si>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车辆识别代号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</si>
  <si>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道路运输证号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</si>
  <si>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品牌型号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</si>
  <si>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车辆类型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</si>
  <si>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排放阶段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</si>
  <si>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注册登记日期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</si>
  <si>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注销证明（编号）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</si>
  <si>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注销日期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</si>
  <si>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实际使用年限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</si>
  <si>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车牌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</si>
  <si>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品牌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</si>
  <si>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排放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</si>
  <si>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新能源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</si>
  <si>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车辆购置价（元）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</si>
  <si>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号码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</si>
  <si>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型号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</si>
  <si>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阶段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</si>
  <si>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类型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</si>
  <si>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班树国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</si>
  <si>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辽AH8368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</si>
  <si>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LZ0BFPD48C1002811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</si>
  <si>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沈字210122003838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</si>
  <si>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飞碟牌FD1146P8K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</si>
  <si>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重型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</si>
  <si>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国Ⅲ</t>
    </r>
    <r>
      <rPr>
        <sz val="12"/>
        <color theme="1"/>
        <rFont val="宋体"/>
        <charset val="134"/>
      </rPr>
      <t xml:space="preserve"> </t>
    </r>
  </si>
  <si>
    <t xml:space="preserve">已取得注销证明 </t>
  </si>
  <si>
    <r>
      <rPr>
        <sz val="10.5"/>
        <color theme="1"/>
        <rFont val="宋体"/>
        <charset val="134"/>
      </rPr>
      <t>满11年不足13年</t>
    </r>
    <r>
      <rPr>
        <sz val="12"/>
        <color theme="1"/>
        <rFont val="宋体"/>
        <charset val="134"/>
      </rPr>
      <t xml:space="preserve"> </t>
    </r>
  </si>
  <si>
    <t xml:space="preserve">辽中 </t>
  </si>
  <si>
    <r>
      <rPr>
        <sz val="10.5"/>
        <color theme="1"/>
        <rFont val="宋体"/>
        <charset val="134"/>
      </rPr>
      <t>沈阳兴太运输有限公司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</si>
  <si>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辽AH2711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</si>
  <si>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LFWSRXPJ1C1E01732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</si>
  <si>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沈字210104004319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</si>
  <si>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解放CA4250P66K2T1A1H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</si>
  <si>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大东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</si>
  <si>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新民市曹文学个体汽车货运户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</si>
  <si>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辽AW5791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</si>
  <si>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LSYFKB8S3DH062943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</si>
  <si>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沈字210181004546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</si>
  <si>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金杯SY5083XXYBZ1-AP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</si>
  <si>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中型</t>
    </r>
    <r>
      <rPr>
        <sz val="12"/>
        <color theme="1"/>
        <rFont val="宋体"/>
        <charset val="134"/>
      </rPr>
      <t xml:space="preserve"> </t>
    </r>
  </si>
  <si>
    <r>
      <rPr>
        <sz val="12"/>
        <color theme="1"/>
        <rFont val="宋体"/>
        <charset val="134"/>
      </rPr>
      <t>已取得注销证明</t>
    </r>
    <r>
      <rPr>
        <sz val="12"/>
        <color theme="1"/>
        <rFont val="宋体"/>
        <charset val="134"/>
      </rPr>
      <t xml:space="preserve"> </t>
    </r>
  </si>
  <si>
    <t xml:space="preserve">新民市 </t>
  </si>
  <si>
    <r>
      <rPr>
        <sz val="10.5"/>
        <color theme="1"/>
        <rFont val="宋体"/>
        <charset val="134"/>
      </rPr>
      <t>新民市韩锋个体运输户（韩彬）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</si>
  <si>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辽ABE232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</si>
  <si>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LFNAFRJM9B1E17957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</si>
  <si>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沈字210181003558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</si>
  <si>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解放CA1163P9K2L6E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</si>
  <si>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沈阳市天牛山物流有限公司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</si>
  <si>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辽ADP578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</si>
  <si>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LFWRKUMF7EAC01457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</si>
  <si>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沈字210114012755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</si>
  <si>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解放牌CA4206P1K2T3EA80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</si>
  <si>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不足11年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</si>
  <si>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辽AFG089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</si>
  <si>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LFNAHUNM6R1E08151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</si>
  <si>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</si>
  <si>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解放牌CA5181XLCP62K1L4E6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</si>
  <si>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国Ⅵ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</si>
  <si>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柴油</t>
    </r>
    <r>
      <rPr>
        <sz val="12"/>
        <color theme="1"/>
        <rFont val="宋体"/>
        <charset val="134"/>
      </rPr>
      <t xml:space="preserve"> </t>
    </r>
  </si>
  <si>
    <t>于洪区</t>
  </si>
  <si>
    <r>
      <rPr>
        <sz val="10.5"/>
        <color theme="1"/>
        <rFont val="宋体"/>
        <charset val="134"/>
      </rPr>
      <t>辽AJ4085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</si>
  <si>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LSYCKD8S2CH036444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</si>
  <si>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沈字210114003969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</si>
  <si>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金杯牌SY1083DAUS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</si>
  <si>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辽AFG818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</si>
  <si>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LFNAHUNP6R1E18785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</si>
  <si>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沈字210114013068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</si>
  <si>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解放牌CA5181XLCP62K1L5E6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</si>
  <si>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辽AJ8661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</si>
  <si>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LFNAFRJM3DAC15604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</si>
  <si>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沈字210114013033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</si>
  <si>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解放牌CA1169PK2L2EA80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</si>
  <si>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辽AFH526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</si>
  <si>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LFNAHUNPXR1E17011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</si>
  <si>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沈字210114012567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</si>
  <si>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辽AK2366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</si>
  <si>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LFNCRULX2D1F50279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</si>
  <si>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沈字210114011281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</si>
  <si>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解放牌CA5250XXYP63K1L6T3A1E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</si>
  <si>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辽AFG135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</si>
  <si>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LFNAHUNMXR1E18486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</si>
  <si>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沈字210114012728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</si>
  <si>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辽AG9185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</si>
  <si>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LJ11R9DD5B8017582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</si>
  <si>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沈字210114013363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</si>
  <si>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江淮牌HFC1162K3R1GZT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</si>
  <si>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辽AFG618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</si>
  <si>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LFNAHUMM8P1E09848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</si>
  <si>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沈字210114012663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</si>
  <si>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沈阳市沈北新区吕永强个体汽车货运户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</si>
  <si>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辽AY5040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</si>
  <si>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LZ0BFPD41D1013845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</si>
  <si>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沈字10733961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</si>
  <si>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飞碟牌FD5166CCQP8K</t>
    </r>
    <r>
      <rPr>
        <sz val="12"/>
        <color theme="1"/>
        <rFont val="宋体"/>
        <charset val="134"/>
      </rPr>
      <t xml:space="preserve"> </t>
    </r>
  </si>
  <si>
    <t>沈北新区</t>
  </si>
  <si>
    <r>
      <rPr>
        <sz val="10.5"/>
        <color theme="1"/>
        <rFont val="宋体"/>
        <charset val="134"/>
      </rPr>
      <t>沈阳市辽中区金秀杰道路运输户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</si>
  <si>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辽AH1560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</si>
  <si>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LGDXW91R2BB115978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</si>
  <si>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</si>
  <si>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东风牌EQ1160L12DF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</si>
  <si>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沈阳万隆华兴物流有限公司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</si>
  <si>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辽AW5591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</si>
  <si>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LFNAFRJMXCAC22693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</si>
  <si>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沈字210181002533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</si>
  <si>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解放CA5169XXYPK2L2EA80-3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</si>
  <si>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辽AW5825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</si>
  <si>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LFNAFRJM8DAC09457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</si>
  <si>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沈字11017872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</si>
  <si>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辽AW5828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</si>
  <si>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LFNAFRJM1DAC09459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</si>
  <si>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沈字11017874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</si>
  <si>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辽AW5826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</si>
  <si>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LFNAFRJM6DAC09456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</si>
  <si>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沈字11017873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</si>
  <si>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新民市李昭辉个体运输户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</si>
  <si>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</si>
  <si>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LVBV5PBB0DW011326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</si>
  <si>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</si>
  <si>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福田BJ1163VLPEG-1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</si>
  <si>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新民市马玉刚个体运输户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</si>
  <si>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</si>
  <si>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LVBV5PBB9DW019666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</si>
  <si>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</si>
  <si>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福田BJ5163VLCEG-2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</si>
  <si>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沈阳市沈北新区韩忠忠个体汽车货运户（个体工商户）（经营者名称：韩忠）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</si>
  <si>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辽AFB2783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</si>
  <si>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LFNA4LDA7PAE46014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</si>
  <si>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沈字210113003899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</si>
  <si>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解放牌CA5045XLCP40K51L2E6PHEVA84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</si>
  <si>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小型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</si>
  <si>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柴油/电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</si>
  <si>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沈阳柳安安运运输有限公司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</si>
  <si>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辽A5789X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</si>
  <si>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LFNAFUJM6D1F40332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</si>
  <si>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沈字210114002916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</si>
  <si>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解放牌CA5160CLXYP62K1L4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</si>
  <si>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辽AW7287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</si>
  <si>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LFNAFRJM1EAC14162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</si>
  <si>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沈字210181000052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</si>
  <si>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CA5169XXYPK2L2EA80-3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</si>
  <si>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沈阳翔路顺运输服务有限公司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</si>
  <si>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辽AM0698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</si>
  <si>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LFNAFUJM7DAD80414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</si>
  <si>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沈字210114007054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</si>
  <si>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解放牌CA5167XXYP1K2L2EA80-1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</si>
  <si>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霍艳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</si>
  <si>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辽AX5648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</si>
  <si>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LZ0BFPD4XD1012399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</si>
  <si>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沈字210122004853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</si>
  <si>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飞碟FD5166CCQP8K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</si>
  <si>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王全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</si>
  <si>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辽AX4209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</si>
  <si>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LGDXW91M9AB136510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</si>
  <si>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沈字210122003258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</si>
  <si>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东风牌EQ1120L12DD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</si>
  <si>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满13年不足14年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</si>
  <si>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辽AFF115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</si>
  <si>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LZZ1BCKE3RE523263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</si>
  <si>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</si>
  <si>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豪沃牌ZZ1187K421DF1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</si>
  <si>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新民学志物流有限公司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</si>
  <si>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辽ACZ981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</si>
  <si>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LG6ZDANH7DY205720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</si>
  <si>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</si>
  <si>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大运牌CGC4252WD32C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</si>
  <si>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辽ABE920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</si>
  <si>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HBCEJDA42PC004385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</si>
  <si>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沈字210181004795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</si>
  <si>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北京牌BJ4250D6CP-02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</si>
  <si>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沈阳鑫达利运输服务有限公司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</si>
  <si>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辽AZ5268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</si>
  <si>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LFNAFRJM3DAC01217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</si>
  <si>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沈字11309569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</si>
  <si>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解放牌CA5169XXYPK2L2EA80-1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</si>
  <si>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辽AFG331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</si>
  <si>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LFNAHRKH1RAA10303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</si>
  <si>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沈字210113003712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</si>
  <si>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中汽力威牌HLW5180TGYCA6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</si>
  <si>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沈阳市鑫国顺车辆信息服务中心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</si>
  <si>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辽A7676W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</si>
  <si>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LFNAFRJJ3C1E27455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</si>
  <si>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沈字210114008045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</si>
  <si>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解放牌CA1163P9K2L4A3E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</si>
  <si>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辽AH5093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</si>
  <si>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LJ11RTBC5B1015959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</si>
  <si>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沈字210114004147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</si>
  <si>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江淮牌HFC5120XXYKR1T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</si>
  <si>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沈阳胜昌隆物流运输有限公司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</si>
  <si>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辽AJ8032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</si>
  <si>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LFNAFRJM5DAC06418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</si>
  <si>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沈字210106005415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</si>
  <si>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解放CA1169PK2L2EA80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</si>
  <si>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辽AEJ677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</si>
  <si>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LFNAHUNM7R1E15397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</si>
  <si>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沈字210106010363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</si>
  <si>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解放CA5181XLCP62K1L4E6</t>
    </r>
    <r>
      <rPr>
        <sz val="12"/>
        <color theme="1"/>
        <rFont val="宋体"/>
        <charset val="134"/>
      </rPr>
      <t xml:space="preserve"> </t>
    </r>
  </si>
  <si>
    <t>铁西</t>
  </si>
  <si>
    <r>
      <rPr>
        <sz val="10.5"/>
        <color theme="1"/>
        <rFont val="宋体"/>
        <charset val="134"/>
      </rPr>
      <t>沈阳市于洪区毅通源搬家服务中心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</si>
  <si>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辽AJ2835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</si>
  <si>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LFNAFRJM4CAC27565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</si>
  <si>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沈字10729902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</si>
  <si>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解放牌CA5167XXYPK2L2EA80-1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</si>
  <si>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辽ABV589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</si>
  <si>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LG6ZDANH1CY200575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</si>
  <si>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沈字210181000237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</si>
  <si>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大运CGC4252PB32WPD3B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</si>
  <si>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辽AFA698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</si>
  <si>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HBCEJDA43PC004928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</si>
  <si>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沈字210181004797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</si>
  <si>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新民市庆红个体运输户（王庆）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</si>
  <si>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辽A7988W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</si>
  <si>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LFNFVUMX3B1E14733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</si>
  <si>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沈字210181004810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</si>
  <si>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解放CA1310P63K1L6T4E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</si>
  <si>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新民市曹洪梅个体运输户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</si>
  <si>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辽ABF623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</si>
  <si>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LFWSRXPJ6D1F11581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</si>
  <si>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沈字210181002609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</si>
  <si>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解放CA4250P66K2T1A3E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</si>
  <si>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新民市侯百生个体运输户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</si>
  <si>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辽AG0123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</si>
  <si>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LVBV5PBB7AE172077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</si>
  <si>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沈字210181000194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</si>
  <si>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福田BJ1143VKPFA-A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</si>
  <si>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辽AEF652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</si>
  <si>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LVBV5PDB6CE164066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</si>
  <si>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沈字210181003988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</si>
  <si>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福田BJ1163VLPED-A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</si>
  <si>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新民市马志刚个体运输户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</si>
  <si>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辽AW7069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</si>
  <si>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LZ0BFPD4XD1198039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</si>
  <si>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沈字210181004651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</si>
  <si>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飞碟FD5146CCQP8K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</si>
  <si>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新民市金睿运输有限公司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</si>
  <si>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辽ABE285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</si>
  <si>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LFWSRXPJ1D1F89542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</si>
  <si>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沈字210181001432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</si>
  <si>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解放CA4250P66K2T1AE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</si>
  <si>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辽ABV078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</si>
  <si>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LRDV6PDC7ER014309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</si>
  <si>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沈字210181000450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</si>
  <si>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欧曼BJ5252CCY-1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</si>
  <si>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新民市马超个体运输户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</si>
  <si>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辽AG6316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</si>
  <si>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LGAX4B341B1031054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</si>
  <si>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沈字210181003635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</si>
  <si>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东风牌DFL1250BXB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</si>
  <si>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新民市兴隆镇顾向海个体运输户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</si>
  <si>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辽AW4241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</si>
  <si>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LZ0BFPD40A1027473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</si>
  <si>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沈字210181001201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</si>
  <si>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飞碟FD1146P8K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</si>
  <si>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新民市西城李宝库个体运输户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</si>
  <si>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辽ACM355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</si>
  <si>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LFNAFRJM1AAC50217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</si>
  <si>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沈字210181004802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</si>
  <si>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解放CA5167XXYPK2L2EA80-1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</si>
  <si>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沈阳市大东区安顺达交通物流门市部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</si>
  <si>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辽AX5771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</si>
  <si>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LGGG4DX31EL910999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</si>
  <si>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沈字210104001044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</si>
  <si>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乘龙LZ4230QCA</t>
    </r>
    <r>
      <rPr>
        <sz val="12"/>
        <color theme="1"/>
        <rFont val="宋体"/>
        <charset val="134"/>
      </rPr>
      <t xml:space="preserve"> </t>
    </r>
  </si>
  <si>
    <t>大东</t>
  </si>
  <si>
    <r>
      <rPr>
        <sz val="10.5"/>
        <color theme="1"/>
        <rFont val="宋体"/>
        <charset val="134"/>
      </rPr>
      <t>沈阳市铁西区佟泽焘运输服务部（经营者姓名：佟泽焘）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</si>
  <si>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辽AK0556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</si>
  <si>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LFNAFRJK1D1F11915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</si>
  <si>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沈字210106010960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</si>
  <si>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解放CA1163P9K2L4A1E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</si>
  <si>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辽ABV575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</si>
  <si>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LRDV6PDCXDT013866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</si>
  <si>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沈字210106011122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</si>
  <si>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沈阳正轩运输有限公司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</si>
  <si>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辽AK1156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</si>
  <si>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LVBV4PBB8DJ048754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</si>
  <si>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沈字10732729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</si>
  <si>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福田牌BJ5089VECEA-3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</si>
  <si>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新民市辛辛家道路运输服务户（辛爱国）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</si>
  <si>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辽ADV8971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</si>
  <si>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LA71AUH39R0509879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</si>
  <si>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沈字210181004893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</si>
  <si>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远程牌ZB5032XLCBEVGDD6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</si>
  <si>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轻型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</si>
  <si>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电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</si>
  <si>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辽A2588Z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</si>
  <si>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LVBV5PDC2BW076603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</si>
  <si>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沈字210106011025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</si>
  <si>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福田BJ1163VKPFK-3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</si>
  <si>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辽AJ8177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</si>
  <si>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LFNAFRJK3D1F11916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</si>
  <si>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沈字210106008366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</si>
  <si>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辽AJ2939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</si>
  <si>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LFNAFRJM7CAC26958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</si>
  <si>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沈字210106006723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</si>
  <si>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辽AM0227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</si>
  <si>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LWU5PM3C3EKM00562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</si>
  <si>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沈字210106011124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</si>
  <si>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凯马KMC5166P3XXY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</si>
  <si>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辽AZ5055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</si>
  <si>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LFNAFRJM8B1E40128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</si>
  <si>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沈字210106011123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</si>
  <si>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新民市罗光影冷链运输经营部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</si>
  <si>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辽ADW8209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</si>
  <si>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HGLH3ACF5RA715905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</si>
  <si>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沈字210181004888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</si>
  <si>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远程牌JGL5047XLCBEVGR8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</si>
  <si>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沈阳嘉信货物运输有限公司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</si>
  <si>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辽ACJ252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</si>
  <si>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LFWSRXRJ3E1F04697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</si>
  <si>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沈字210122005009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</si>
  <si>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解放牌CA4250P66K24T1A3HE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</si>
  <si>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辽AH4268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</si>
  <si>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LFNAFRJM1C1E08204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</si>
  <si>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</si>
  <si>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解放牌CA1163P9K2L6E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</si>
  <si>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辽AX6099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</si>
  <si>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LFWSRXRJ7E1F01379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</si>
  <si>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沈字11113095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</si>
  <si>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解放CA4250P66K24T1A3H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</si>
  <si>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辽AFG538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</si>
  <si>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LGGG4DX37EL927080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</si>
  <si>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沈字210122005123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</si>
  <si>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乘龙牌LZ4230QCA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</si>
  <si>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辽ACM768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</si>
  <si>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LFNCRULX0DAC23055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</si>
  <si>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沈字210122005069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</si>
  <si>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解放CA1251P1K2L7T3EA80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</si>
  <si>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沈阳金标运输有限公司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</si>
  <si>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辽AH5229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</si>
  <si>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LFWSRXPJ1C1E01729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</si>
  <si>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沈字210106002143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</si>
  <si>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解放CA4250P66K2T1E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</si>
  <si>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辽ABZ363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</si>
  <si>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LFNAFUJM3D1E44951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</si>
  <si>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沈字210122005122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</si>
  <si>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解放牌CA5160CLXYP62K1L4A2E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</si>
  <si>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沈阳保莹实业有限公司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</si>
  <si>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辽ADU2583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</si>
  <si>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HGLH3ACF7RA714285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</si>
  <si>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沈字210103004378</t>
    </r>
    <r>
      <rPr>
        <sz val="12"/>
        <color theme="1"/>
        <rFont val="宋体"/>
        <charset val="134"/>
      </rPr>
      <t xml:space="preserve"> </t>
    </r>
  </si>
  <si>
    <t>沈河</t>
  </si>
  <si>
    <r>
      <rPr>
        <sz val="10.5"/>
        <color theme="1"/>
        <rFont val="宋体"/>
        <charset val="134"/>
      </rPr>
      <t>沈阳鑫慧隆货物运输有限公司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</si>
  <si>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辽A4333W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</si>
  <si>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LFWSRXPJ4D1F40013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</si>
  <si>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沈字10141481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</si>
  <si>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解放牌CA4250P66K2T1A1HE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</si>
  <si>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辽宁远航国际物流有限公司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</si>
  <si>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辽AJ4912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</si>
  <si>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LFWNDULB4EAD01751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</si>
  <si>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沈字210103003656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</si>
  <si>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解放牌CA4143P7K2E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</si>
  <si>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沈河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</si>
  <si>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辽A1838A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</si>
  <si>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LFNAFRJM0C1E12633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</si>
  <si>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沈字210114005232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</si>
  <si>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辽AG6417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</si>
  <si>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LNYAFFA41BKM16100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</si>
  <si>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沈字210114002304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</si>
  <si>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跃进牌NJ3160DDPW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</si>
  <si>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辽AG9135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</si>
  <si>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LVBV5PBB5BW018141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</si>
  <si>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沈字210114001325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</si>
  <si>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福田牌BJ1163VLPEG-1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</si>
  <si>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辽AH4918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</si>
  <si>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LZZMEGGE5CC163095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</si>
  <si>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沈字210103003304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</si>
  <si>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黄河牌ZZ3254K40C6C1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</si>
  <si>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沈阳市和平区李朋道路运输户（经营者姓名：李鹏）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</si>
  <si>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辽AFS3695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</si>
  <si>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HGLH3AFA3RA707432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</si>
  <si>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沈字210102002436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</si>
  <si>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远程牌JGL5047XLCSHEVGMN1</t>
    </r>
    <r>
      <rPr>
        <sz val="12"/>
        <color theme="1"/>
        <rFont val="宋体"/>
        <charset val="134"/>
      </rPr>
      <t xml:space="preserve"> </t>
    </r>
  </si>
  <si>
    <t>和平</t>
  </si>
  <si>
    <r>
      <rPr>
        <sz val="10.5"/>
        <color theme="1"/>
        <rFont val="宋体"/>
        <charset val="134"/>
      </rPr>
      <t>沈阳新宝能科技有限公司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</si>
  <si>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辽ADF878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</si>
  <si>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LGDXWA1T8BB112726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</si>
  <si>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沈字210113001998</t>
    </r>
    <r>
      <rPr>
        <sz val="1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</si>
  <si>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EQ5160CCQL13DGAC</t>
    </r>
    <r>
      <rPr>
        <sz val="12"/>
        <color theme="1"/>
        <rFont val="宋体"/>
        <charset val="134"/>
      </rPr>
      <t xml:space="preserve"> </t>
    </r>
  </si>
  <si>
    <r>
      <rPr>
        <sz val="12"/>
        <color theme="1"/>
        <rFont val="宋体"/>
        <charset val="134"/>
      </rPr>
      <t>已经取得注销证明</t>
    </r>
    <r>
      <rPr>
        <sz val="12"/>
        <color theme="1"/>
        <rFont val="宋体"/>
        <charset val="134"/>
      </rPr>
      <t xml:space="preserve"> </t>
    </r>
  </si>
  <si>
    <t>沈阳市老旧营运货车报废更新明细表（第一批）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</si>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</sst>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0"/>
  <sheetViews>
    <sheetView workbookViewId="0">
      <selection activeCell="M3" sqref="$A1:$XFD3"/>
    </sheetView>
  </sheetViews>
  <sheetFormatPr defaultColWidth="9" defaultRowHeight="13.5"/>
  <cols>
    <col min="9" max="9" width="10.125"/>
    <col min="11" max="11" width="10.125"/>
    <col min="20" max="20" width="10.125"/>
  </cols>
  <sheetData>
    <row r="1" ht="41.25" customHeight="1" spans="1:23">
      <c r="A1" s="3" t="s">
        <v>0</v>
      </c>
      <c r="B1" s="4" t="s">
        <v>1</v>
      </c>
      <c r="C1" s="4" t="s">
        <v>2</v>
      </c>
      <c r="D1" s="4"/>
      <c r="E1" s="4"/>
      <c r="F1" s="4"/>
      <c r="G1" s="4"/>
      <c r="H1" s="4"/>
      <c r="I1" s="4"/>
      <c r="J1" s="4"/>
      <c r="K1" s="4"/>
      <c r="L1" s="4"/>
      <c r="M1" s="4" t="s">
        <v>3</v>
      </c>
      <c r="N1" s="4"/>
      <c r="O1" s="4"/>
      <c r="P1" s="4"/>
      <c r="Q1" s="4"/>
      <c r="R1" s="4"/>
      <c r="S1" s="4"/>
      <c r="T1" s="4"/>
      <c r="U1" s="4"/>
      <c r="V1" s="4" t="s">
        <v>4</v>
      </c>
      <c r="W1" s="4" t="s">
        <v>5</v>
      </c>
    </row>
    <row r="2" ht="15.75" customHeight="1" spans="1:23">
      <c r="A2" s="5"/>
      <c r="B2" s="6"/>
      <c r="C2" s="7" t="s">
        <v>6</v>
      </c>
      <c r="D2" s="7" t="s">
        <v>7</v>
      </c>
      <c r="E2" s="7" t="s">
        <v>8</v>
      </c>
      <c r="F2" s="7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9" t="s">
        <v>16</v>
      </c>
      <c r="N2" s="4" t="s">
        <v>7</v>
      </c>
      <c r="O2" s="4" t="s">
        <v>8</v>
      </c>
      <c r="P2" s="9" t="s">
        <v>17</v>
      </c>
      <c r="Q2" s="4" t="s">
        <v>10</v>
      </c>
      <c r="R2" s="9" t="s">
        <v>18</v>
      </c>
      <c r="S2" s="9" t="s">
        <v>19</v>
      </c>
      <c r="T2" s="4" t="s">
        <v>12</v>
      </c>
      <c r="U2" s="4" t="s">
        <v>20</v>
      </c>
      <c r="V2" s="16"/>
      <c r="W2" s="16"/>
    </row>
    <row r="3" ht="15" spans="1:23">
      <c r="A3" s="5"/>
      <c r="B3" s="6"/>
      <c r="C3" s="7"/>
      <c r="D3" s="7"/>
      <c r="E3" s="7"/>
      <c r="F3" s="7"/>
      <c r="G3" s="4"/>
      <c r="H3" s="4"/>
      <c r="I3" s="4"/>
      <c r="J3" s="4"/>
      <c r="K3" s="4"/>
      <c r="L3" s="4"/>
      <c r="M3" s="7" t="s">
        <v>21</v>
      </c>
      <c r="N3" s="4"/>
      <c r="O3" s="4"/>
      <c r="P3" s="7" t="s">
        <v>22</v>
      </c>
      <c r="Q3" s="4"/>
      <c r="R3" s="7" t="s">
        <v>23</v>
      </c>
      <c r="S3" s="7" t="s">
        <v>24</v>
      </c>
      <c r="T3" s="4"/>
      <c r="U3" s="4"/>
      <c r="V3" s="16"/>
      <c r="W3" s="16"/>
    </row>
    <row r="4" ht="40.5" spans="1:23">
      <c r="A4" s="8">
        <f>ROW()-3</f>
        <v>1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10">
        <v>41016</v>
      </c>
      <c r="J4" s="6" t="s">
        <v>32</v>
      </c>
      <c r="K4" s="10">
        <v>45584</v>
      </c>
      <c r="L4" s="7" t="s">
        <v>33</v>
      </c>
      <c r="M4" s="6"/>
      <c r="N4" s="6"/>
      <c r="O4" s="6"/>
      <c r="P4" s="6"/>
      <c r="Q4" s="6"/>
      <c r="R4" s="6"/>
      <c r="S4" s="6"/>
      <c r="T4" s="6"/>
      <c r="U4" s="6"/>
      <c r="V4" s="7">
        <v>3.5</v>
      </c>
      <c r="W4" s="7" t="s">
        <v>34</v>
      </c>
    </row>
    <row r="5" ht="40.5" spans="1:23">
      <c r="A5" s="8">
        <f t="shared" ref="A5:A14" si="0">ROW()-3</f>
        <v>2</v>
      </c>
      <c r="B5" s="7" t="s">
        <v>35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30</v>
      </c>
      <c r="H5" s="7" t="s">
        <v>31</v>
      </c>
      <c r="I5" s="10">
        <v>40954</v>
      </c>
      <c r="J5" s="6" t="s">
        <v>32</v>
      </c>
      <c r="K5" s="10">
        <v>45582</v>
      </c>
      <c r="L5" s="7" t="s">
        <v>33</v>
      </c>
      <c r="M5" s="6"/>
      <c r="N5" s="6"/>
      <c r="O5" s="6"/>
      <c r="P5" s="6"/>
      <c r="Q5" s="6"/>
      <c r="R5" s="6"/>
      <c r="S5" s="6"/>
      <c r="T5" s="6"/>
      <c r="U5" s="6"/>
      <c r="V5" s="7">
        <v>3.5</v>
      </c>
      <c r="W5" s="7" t="s">
        <v>40</v>
      </c>
    </row>
    <row r="6" ht="53.25" spans="1:23">
      <c r="A6" s="8">
        <f t="shared" si="0"/>
        <v>3</v>
      </c>
      <c r="B6" s="7" t="s">
        <v>41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31</v>
      </c>
      <c r="I6" s="10">
        <v>41366</v>
      </c>
      <c r="J6" s="6" t="s">
        <v>47</v>
      </c>
      <c r="K6" s="10">
        <v>45562</v>
      </c>
      <c r="L6" s="7" t="s">
        <v>33</v>
      </c>
      <c r="M6" s="6"/>
      <c r="N6" s="6"/>
      <c r="O6" s="6"/>
      <c r="P6" s="6"/>
      <c r="Q6" s="6"/>
      <c r="R6" s="6"/>
      <c r="S6" s="6"/>
      <c r="T6" s="6"/>
      <c r="U6" s="6"/>
      <c r="V6" s="7">
        <v>1.8</v>
      </c>
      <c r="W6" s="7" t="s">
        <v>48</v>
      </c>
    </row>
    <row r="7" ht="53.25" spans="1:23">
      <c r="A7" s="8">
        <f t="shared" si="0"/>
        <v>4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30</v>
      </c>
      <c r="H7" s="7" t="s">
        <v>31</v>
      </c>
      <c r="I7" s="10">
        <v>40828</v>
      </c>
      <c r="J7" s="6" t="s">
        <v>47</v>
      </c>
      <c r="K7" s="10">
        <v>45562</v>
      </c>
      <c r="L7" s="7" t="s">
        <v>33</v>
      </c>
      <c r="M7" s="6"/>
      <c r="N7" s="6"/>
      <c r="O7" s="6"/>
      <c r="P7" s="6"/>
      <c r="Q7" s="6"/>
      <c r="R7" s="6"/>
      <c r="S7" s="6"/>
      <c r="T7" s="6"/>
      <c r="U7" s="6"/>
      <c r="V7" s="7">
        <v>3.5</v>
      </c>
      <c r="W7" s="7" t="s">
        <v>48</v>
      </c>
    </row>
    <row r="8" ht="40.5" spans="1:23">
      <c r="A8" s="8">
        <f t="shared" si="0"/>
        <v>5</v>
      </c>
      <c r="B8" s="7" t="s">
        <v>54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30</v>
      </c>
      <c r="H8" s="7" t="s">
        <v>31</v>
      </c>
      <c r="I8" s="10">
        <v>41694</v>
      </c>
      <c r="J8" s="6" t="s">
        <v>32</v>
      </c>
      <c r="K8" s="10">
        <v>45584</v>
      </c>
      <c r="L8" s="7" t="s">
        <v>59</v>
      </c>
      <c r="M8" s="7" t="s">
        <v>60</v>
      </c>
      <c r="N8" s="7" t="s">
        <v>61</v>
      </c>
      <c r="O8" s="7" t="s">
        <v>62</v>
      </c>
      <c r="P8" s="7" t="s">
        <v>63</v>
      </c>
      <c r="Q8" s="7" t="s">
        <v>30</v>
      </c>
      <c r="R8" s="7" t="s">
        <v>64</v>
      </c>
      <c r="S8" s="7" t="s">
        <v>65</v>
      </c>
      <c r="T8" s="10">
        <v>45546</v>
      </c>
      <c r="U8" s="7">
        <v>183000</v>
      </c>
      <c r="V8" s="7">
        <v>8.5</v>
      </c>
      <c r="W8" s="7" t="s">
        <v>66</v>
      </c>
    </row>
    <row r="9" ht="40.5" spans="1:23">
      <c r="A9" s="8">
        <f t="shared" si="0"/>
        <v>6</v>
      </c>
      <c r="B9" s="7" t="s">
        <v>54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46</v>
      </c>
      <c r="H9" s="7" t="s">
        <v>31</v>
      </c>
      <c r="I9" s="10">
        <v>41359</v>
      </c>
      <c r="J9" s="6" t="s">
        <v>32</v>
      </c>
      <c r="K9" s="10">
        <v>45587</v>
      </c>
      <c r="L9" s="7" t="s">
        <v>33</v>
      </c>
      <c r="M9" s="7" t="s">
        <v>71</v>
      </c>
      <c r="N9" s="7" t="s">
        <v>72</v>
      </c>
      <c r="O9" s="7" t="s">
        <v>73</v>
      </c>
      <c r="P9" s="7" t="s">
        <v>74</v>
      </c>
      <c r="Q9" s="7" t="s">
        <v>30</v>
      </c>
      <c r="R9" s="7" t="s">
        <v>64</v>
      </c>
      <c r="S9" s="7" t="s">
        <v>65</v>
      </c>
      <c r="T9" s="10">
        <v>45560</v>
      </c>
      <c r="U9" s="7">
        <v>205000</v>
      </c>
      <c r="V9" s="7">
        <v>5.8</v>
      </c>
      <c r="W9" s="7" t="s">
        <v>66</v>
      </c>
    </row>
    <row r="10" ht="40.5" spans="1:23">
      <c r="A10" s="8">
        <f t="shared" si="0"/>
        <v>7</v>
      </c>
      <c r="B10" s="7" t="s">
        <v>54</v>
      </c>
      <c r="C10" s="7" t="s">
        <v>75</v>
      </c>
      <c r="D10" s="7" t="s">
        <v>76</v>
      </c>
      <c r="E10" s="7" t="s">
        <v>77</v>
      </c>
      <c r="F10" s="7" t="s">
        <v>78</v>
      </c>
      <c r="G10" s="7" t="s">
        <v>30</v>
      </c>
      <c r="H10" s="7" t="s">
        <v>31</v>
      </c>
      <c r="I10" s="10">
        <v>41439</v>
      </c>
      <c r="J10" s="6" t="s">
        <v>32</v>
      </c>
      <c r="K10" s="10">
        <v>45588</v>
      </c>
      <c r="L10" s="7" t="s">
        <v>33</v>
      </c>
      <c r="M10" s="7" t="s">
        <v>79</v>
      </c>
      <c r="N10" s="7" t="s">
        <v>80</v>
      </c>
      <c r="O10" s="7" t="s">
        <v>81</v>
      </c>
      <c r="P10" s="7" t="s">
        <v>74</v>
      </c>
      <c r="Q10" s="7" t="s">
        <v>30</v>
      </c>
      <c r="R10" s="7" t="s">
        <v>64</v>
      </c>
      <c r="S10" s="7" t="s">
        <v>65</v>
      </c>
      <c r="T10" s="10">
        <v>45538</v>
      </c>
      <c r="U10" s="7">
        <v>205000</v>
      </c>
      <c r="V10" s="7">
        <v>7.5</v>
      </c>
      <c r="W10" s="7" t="s">
        <v>66</v>
      </c>
    </row>
    <row r="11" ht="53.25" spans="1:23">
      <c r="A11" s="8">
        <f t="shared" si="0"/>
        <v>8</v>
      </c>
      <c r="B11" s="7" t="s">
        <v>54</v>
      </c>
      <c r="C11" s="7" t="s">
        <v>82</v>
      </c>
      <c r="D11" s="7" t="s">
        <v>83</v>
      </c>
      <c r="E11" s="7" t="s">
        <v>84</v>
      </c>
      <c r="F11" s="7" t="s">
        <v>85</v>
      </c>
      <c r="G11" s="7" t="s">
        <v>30</v>
      </c>
      <c r="H11" s="7" t="s">
        <v>31</v>
      </c>
      <c r="I11" s="10">
        <v>41624</v>
      </c>
      <c r="J11" s="6" t="s">
        <v>32</v>
      </c>
      <c r="K11" s="10">
        <v>45588</v>
      </c>
      <c r="L11" s="7" t="s">
        <v>59</v>
      </c>
      <c r="M11" s="7" t="s">
        <v>86</v>
      </c>
      <c r="N11" s="7" t="s">
        <v>87</v>
      </c>
      <c r="O11" s="7" t="s">
        <v>88</v>
      </c>
      <c r="P11" s="7" t="s">
        <v>63</v>
      </c>
      <c r="Q11" s="7" t="s">
        <v>30</v>
      </c>
      <c r="R11" s="7" t="s">
        <v>64</v>
      </c>
      <c r="S11" s="7" t="s">
        <v>65</v>
      </c>
      <c r="T11" s="10">
        <v>45546</v>
      </c>
      <c r="U11" s="7">
        <v>194000</v>
      </c>
      <c r="V11" s="7">
        <v>8.5</v>
      </c>
      <c r="W11" s="7" t="s">
        <v>66</v>
      </c>
    </row>
    <row r="12" ht="40.5" spans="1:23">
      <c r="A12" s="8">
        <f t="shared" si="0"/>
        <v>9</v>
      </c>
      <c r="B12" s="7" t="s">
        <v>54</v>
      </c>
      <c r="C12" s="7" t="s">
        <v>89</v>
      </c>
      <c r="D12" s="7" t="s">
        <v>90</v>
      </c>
      <c r="E12" s="7" t="s">
        <v>91</v>
      </c>
      <c r="F12" s="7" t="s">
        <v>92</v>
      </c>
      <c r="G12" s="7" t="s">
        <v>30</v>
      </c>
      <c r="H12" s="7" t="s">
        <v>31</v>
      </c>
      <c r="I12" s="10">
        <v>40812</v>
      </c>
      <c r="J12" s="6" t="s">
        <v>32</v>
      </c>
      <c r="K12" s="10">
        <v>45587</v>
      </c>
      <c r="L12" s="7" t="s">
        <v>33</v>
      </c>
      <c r="M12" s="7" t="s">
        <v>93</v>
      </c>
      <c r="N12" s="7" t="s">
        <v>94</v>
      </c>
      <c r="O12" s="7" t="s">
        <v>95</v>
      </c>
      <c r="P12" s="7" t="s">
        <v>63</v>
      </c>
      <c r="Q12" s="7" t="s">
        <v>30</v>
      </c>
      <c r="R12" s="7" t="s">
        <v>64</v>
      </c>
      <c r="S12" s="7" t="s">
        <v>65</v>
      </c>
      <c r="T12" s="10">
        <v>45539</v>
      </c>
      <c r="U12" s="7">
        <v>163000</v>
      </c>
      <c r="V12" s="7">
        <v>7.5</v>
      </c>
      <c r="W12" s="7" t="s">
        <v>66</v>
      </c>
    </row>
    <row r="13" ht="66" spans="1:23">
      <c r="A13" s="8">
        <f t="shared" si="0"/>
        <v>10</v>
      </c>
      <c r="B13" s="7" t="s">
        <v>96</v>
      </c>
      <c r="C13" s="7" t="s">
        <v>97</v>
      </c>
      <c r="D13" s="7" t="s">
        <v>98</v>
      </c>
      <c r="E13" s="7" t="s">
        <v>99</v>
      </c>
      <c r="F13" s="7" t="s">
        <v>100</v>
      </c>
      <c r="G13" s="7" t="s">
        <v>30</v>
      </c>
      <c r="H13" s="7" t="s">
        <v>31</v>
      </c>
      <c r="I13" s="10">
        <v>41575</v>
      </c>
      <c r="J13" s="6" t="s">
        <v>47</v>
      </c>
      <c r="K13" s="10">
        <v>45589</v>
      </c>
      <c r="L13" s="7" t="s">
        <v>59</v>
      </c>
      <c r="M13" s="6"/>
      <c r="N13" s="6"/>
      <c r="O13" s="6"/>
      <c r="P13" s="6"/>
      <c r="Q13" s="6"/>
      <c r="R13" s="6"/>
      <c r="S13" s="6"/>
      <c r="T13" s="6"/>
      <c r="U13" s="6"/>
      <c r="V13" s="7">
        <v>4.5</v>
      </c>
      <c r="W13" s="7" t="s">
        <v>101</v>
      </c>
    </row>
    <row r="14" ht="53.25" spans="1:23">
      <c r="A14" s="8">
        <f t="shared" si="0"/>
        <v>11</v>
      </c>
      <c r="B14" s="7" t="s">
        <v>102</v>
      </c>
      <c r="C14" s="7" t="s">
        <v>103</v>
      </c>
      <c r="D14" s="7" t="s">
        <v>104</v>
      </c>
      <c r="E14" s="7" t="s">
        <v>105</v>
      </c>
      <c r="F14" s="7" t="s">
        <v>106</v>
      </c>
      <c r="G14" s="7" t="s">
        <v>30</v>
      </c>
      <c r="H14" s="7" t="s">
        <v>31</v>
      </c>
      <c r="I14" s="10">
        <v>40882</v>
      </c>
      <c r="J14" s="6" t="s">
        <v>32</v>
      </c>
      <c r="K14" s="10">
        <v>45584</v>
      </c>
      <c r="L14" s="7" t="s">
        <v>33</v>
      </c>
      <c r="M14" s="6"/>
      <c r="N14" s="6"/>
      <c r="O14" s="6"/>
      <c r="P14" s="6"/>
      <c r="Q14" s="6"/>
      <c r="R14" s="6"/>
      <c r="S14" s="6"/>
      <c r="T14" s="6"/>
      <c r="U14" s="6"/>
      <c r="V14" s="7">
        <v>3.5</v>
      </c>
      <c r="W14" s="7" t="s">
        <v>34</v>
      </c>
    </row>
    <row r="15" ht="53.25" spans="1:23">
      <c r="A15" s="8">
        <f t="shared" ref="A15:A24" si="1">ROW()-3</f>
        <v>12</v>
      </c>
      <c r="B15" s="7" t="s">
        <v>107</v>
      </c>
      <c r="C15" s="7" t="s">
        <v>108</v>
      </c>
      <c r="D15" s="7" t="s">
        <v>109</v>
      </c>
      <c r="E15" s="7" t="s">
        <v>110</v>
      </c>
      <c r="F15" s="7" t="s">
        <v>111</v>
      </c>
      <c r="G15" s="7" t="s">
        <v>30</v>
      </c>
      <c r="H15" s="7" t="s">
        <v>31</v>
      </c>
      <c r="I15" s="10">
        <v>41205</v>
      </c>
      <c r="J15" s="6" t="s">
        <v>47</v>
      </c>
      <c r="K15" s="10">
        <v>45586</v>
      </c>
      <c r="L15" s="7" t="s">
        <v>33</v>
      </c>
      <c r="M15" s="6"/>
      <c r="N15" s="6"/>
      <c r="O15" s="6"/>
      <c r="P15" s="6"/>
      <c r="Q15" s="6"/>
      <c r="R15" s="6"/>
      <c r="S15" s="6"/>
      <c r="T15" s="6"/>
      <c r="U15" s="6"/>
      <c r="V15" s="7">
        <v>3.5</v>
      </c>
      <c r="W15" s="7" t="s">
        <v>48</v>
      </c>
    </row>
    <row r="16" ht="53.25" spans="1:23">
      <c r="A16" s="8">
        <f t="shared" si="1"/>
        <v>13</v>
      </c>
      <c r="B16" s="7" t="s">
        <v>107</v>
      </c>
      <c r="C16" s="7" t="s">
        <v>112</v>
      </c>
      <c r="D16" s="7" t="s">
        <v>113</v>
      </c>
      <c r="E16" s="7" t="s">
        <v>114</v>
      </c>
      <c r="F16" s="7" t="s">
        <v>111</v>
      </c>
      <c r="G16" s="7" t="s">
        <v>30</v>
      </c>
      <c r="H16" s="7" t="s">
        <v>31</v>
      </c>
      <c r="I16" s="10">
        <v>41387</v>
      </c>
      <c r="J16" s="6" t="s">
        <v>47</v>
      </c>
      <c r="K16" s="10">
        <v>45586</v>
      </c>
      <c r="L16" s="7" t="s">
        <v>33</v>
      </c>
      <c r="M16" s="6"/>
      <c r="N16" s="6"/>
      <c r="O16" s="6"/>
      <c r="P16" s="6"/>
      <c r="Q16" s="6"/>
      <c r="R16" s="6"/>
      <c r="S16" s="6"/>
      <c r="T16" s="6"/>
      <c r="U16" s="6"/>
      <c r="V16" s="7">
        <v>3.5</v>
      </c>
      <c r="W16" s="7" t="s">
        <v>48</v>
      </c>
    </row>
    <row r="17" ht="53.25" spans="1:23">
      <c r="A17" s="8">
        <f t="shared" si="1"/>
        <v>14</v>
      </c>
      <c r="B17" s="7" t="s">
        <v>107</v>
      </c>
      <c r="C17" s="7" t="s">
        <v>115</v>
      </c>
      <c r="D17" s="7" t="s">
        <v>116</v>
      </c>
      <c r="E17" s="7" t="s">
        <v>117</v>
      </c>
      <c r="F17" s="7" t="s">
        <v>111</v>
      </c>
      <c r="G17" s="7" t="s">
        <v>30</v>
      </c>
      <c r="H17" s="7" t="s">
        <v>31</v>
      </c>
      <c r="I17" s="10">
        <v>41387</v>
      </c>
      <c r="J17" s="6" t="s">
        <v>47</v>
      </c>
      <c r="K17" s="10">
        <v>45586</v>
      </c>
      <c r="L17" s="7" t="s">
        <v>33</v>
      </c>
      <c r="M17" s="6"/>
      <c r="N17" s="6"/>
      <c r="O17" s="6"/>
      <c r="P17" s="6"/>
      <c r="Q17" s="6"/>
      <c r="R17" s="6"/>
      <c r="S17" s="6"/>
      <c r="T17" s="6"/>
      <c r="U17" s="6"/>
      <c r="V17" s="7">
        <v>3.5</v>
      </c>
      <c r="W17" s="7" t="s">
        <v>48</v>
      </c>
    </row>
    <row r="18" ht="53.25" spans="1:23">
      <c r="A18" s="8">
        <f t="shared" si="1"/>
        <v>15</v>
      </c>
      <c r="B18" s="7" t="s">
        <v>107</v>
      </c>
      <c r="C18" s="7" t="s">
        <v>118</v>
      </c>
      <c r="D18" s="7" t="s">
        <v>119</v>
      </c>
      <c r="E18" s="7" t="s">
        <v>120</v>
      </c>
      <c r="F18" s="7" t="s">
        <v>111</v>
      </c>
      <c r="G18" s="7" t="s">
        <v>30</v>
      </c>
      <c r="H18" s="7" t="s">
        <v>31</v>
      </c>
      <c r="I18" s="10">
        <v>41387</v>
      </c>
      <c r="J18" s="6" t="s">
        <v>47</v>
      </c>
      <c r="K18" s="10">
        <v>45586</v>
      </c>
      <c r="L18" s="7" t="s">
        <v>33</v>
      </c>
      <c r="M18" s="6"/>
      <c r="N18" s="6"/>
      <c r="O18" s="6"/>
      <c r="P18" s="6"/>
      <c r="Q18" s="6"/>
      <c r="R18" s="6"/>
      <c r="S18" s="6"/>
      <c r="T18" s="6"/>
      <c r="U18" s="6"/>
      <c r="V18" s="7">
        <v>3.5</v>
      </c>
      <c r="W18" s="7" t="s">
        <v>48</v>
      </c>
    </row>
    <row r="19" ht="40.5" spans="1:23">
      <c r="A19" s="8">
        <f t="shared" si="1"/>
        <v>16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125</v>
      </c>
      <c r="G19" s="7" t="s">
        <v>30</v>
      </c>
      <c r="H19" s="7" t="s">
        <v>31</v>
      </c>
      <c r="I19" s="10">
        <v>41562</v>
      </c>
      <c r="J19" s="6" t="s">
        <v>47</v>
      </c>
      <c r="K19" s="10">
        <v>45582</v>
      </c>
      <c r="L19" s="7" t="s">
        <v>59</v>
      </c>
      <c r="M19" s="6"/>
      <c r="N19" s="6"/>
      <c r="O19" s="6"/>
      <c r="P19" s="6"/>
      <c r="Q19" s="6"/>
      <c r="R19" s="6"/>
      <c r="S19" s="6"/>
      <c r="T19" s="6"/>
      <c r="U19" s="6"/>
      <c r="V19" s="7">
        <v>4.5</v>
      </c>
      <c r="W19" s="7" t="s">
        <v>48</v>
      </c>
    </row>
    <row r="20" ht="40.5" spans="1:23">
      <c r="A20" s="8">
        <f t="shared" si="1"/>
        <v>17</v>
      </c>
      <c r="B20" s="7" t="s">
        <v>126</v>
      </c>
      <c r="C20" s="7" t="s">
        <v>127</v>
      </c>
      <c r="D20" s="7" t="s">
        <v>128</v>
      </c>
      <c r="E20" s="7" t="s">
        <v>129</v>
      </c>
      <c r="F20" s="7" t="s">
        <v>130</v>
      </c>
      <c r="G20" s="7" t="s">
        <v>30</v>
      </c>
      <c r="H20" s="7" t="s">
        <v>31</v>
      </c>
      <c r="I20" s="10">
        <v>41568</v>
      </c>
      <c r="J20" s="6" t="s">
        <v>47</v>
      </c>
      <c r="K20" s="10">
        <v>45582</v>
      </c>
      <c r="L20" s="7" t="s">
        <v>59</v>
      </c>
      <c r="M20" s="6"/>
      <c r="N20" s="6"/>
      <c r="O20" s="6"/>
      <c r="P20" s="6"/>
      <c r="Q20" s="6"/>
      <c r="R20" s="6"/>
      <c r="S20" s="6"/>
      <c r="T20" s="6"/>
      <c r="U20" s="6"/>
      <c r="V20" s="7">
        <v>4.5</v>
      </c>
      <c r="W20" s="7" t="s">
        <v>48</v>
      </c>
    </row>
    <row r="21" ht="117" spans="1:23">
      <c r="A21" s="8">
        <f t="shared" si="1"/>
        <v>18</v>
      </c>
      <c r="B21" s="7" t="s">
        <v>131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7" t="s">
        <v>132</v>
      </c>
      <c r="N21" s="7" t="s">
        <v>133</v>
      </c>
      <c r="O21" s="7" t="s">
        <v>134</v>
      </c>
      <c r="P21" s="7" t="s">
        <v>135</v>
      </c>
      <c r="Q21" s="7" t="s">
        <v>136</v>
      </c>
      <c r="R21" s="7" t="s">
        <v>64</v>
      </c>
      <c r="S21" s="7" t="s">
        <v>137</v>
      </c>
      <c r="T21" s="10">
        <v>45565</v>
      </c>
      <c r="U21" s="7">
        <v>126000</v>
      </c>
      <c r="V21" s="7">
        <v>3.5</v>
      </c>
      <c r="W21" s="7" t="s">
        <v>101</v>
      </c>
    </row>
    <row r="22" ht="40.5" spans="1:23">
      <c r="A22" s="8">
        <f t="shared" si="1"/>
        <v>19</v>
      </c>
      <c r="B22" s="7" t="s">
        <v>138</v>
      </c>
      <c r="C22" s="7" t="s">
        <v>139</v>
      </c>
      <c r="D22" s="7" t="s">
        <v>140</v>
      </c>
      <c r="E22" s="7" t="s">
        <v>141</v>
      </c>
      <c r="F22" s="7" t="s">
        <v>142</v>
      </c>
      <c r="G22" s="7" t="s">
        <v>30</v>
      </c>
      <c r="H22" s="7" t="s">
        <v>31</v>
      </c>
      <c r="I22" s="10">
        <v>41625</v>
      </c>
      <c r="J22" s="6" t="s">
        <v>32</v>
      </c>
      <c r="K22" s="10">
        <v>45588</v>
      </c>
      <c r="L22" s="7" t="s">
        <v>59</v>
      </c>
      <c r="M22" s="6"/>
      <c r="N22" s="6"/>
      <c r="O22" s="6"/>
      <c r="P22" s="6"/>
      <c r="Q22" s="6"/>
      <c r="R22" s="6"/>
      <c r="S22" s="6"/>
      <c r="T22" s="6"/>
      <c r="U22" s="6"/>
      <c r="V22" s="7">
        <v>4.5</v>
      </c>
      <c r="W22" s="7" t="s">
        <v>66</v>
      </c>
    </row>
    <row r="23" ht="40.5" spans="1:23">
      <c r="A23" s="8">
        <f t="shared" si="1"/>
        <v>20</v>
      </c>
      <c r="B23" s="7" t="s">
        <v>107</v>
      </c>
      <c r="C23" s="7" t="s">
        <v>143</v>
      </c>
      <c r="D23" s="7" t="s">
        <v>144</v>
      </c>
      <c r="E23" s="7" t="s">
        <v>145</v>
      </c>
      <c r="F23" s="7" t="s">
        <v>146</v>
      </c>
      <c r="G23" s="7" t="s">
        <v>30</v>
      </c>
      <c r="H23" s="7" t="s">
        <v>31</v>
      </c>
      <c r="I23" s="10">
        <v>41802</v>
      </c>
      <c r="J23" s="6" t="s">
        <v>47</v>
      </c>
      <c r="K23" s="10">
        <v>45556</v>
      </c>
      <c r="L23" s="7" t="s">
        <v>59</v>
      </c>
      <c r="M23" s="6"/>
      <c r="N23" s="6"/>
      <c r="O23" s="6"/>
      <c r="P23" s="6"/>
      <c r="Q23" s="6"/>
      <c r="R23" s="6"/>
      <c r="S23" s="6"/>
      <c r="T23" s="6"/>
      <c r="U23" s="6"/>
      <c r="V23" s="7">
        <v>4.5</v>
      </c>
      <c r="W23" s="7" t="s">
        <v>48</v>
      </c>
    </row>
    <row r="24" ht="53.25" spans="1:23">
      <c r="A24" s="8">
        <f t="shared" si="1"/>
        <v>21</v>
      </c>
      <c r="B24" s="7" t="s">
        <v>147</v>
      </c>
      <c r="C24" s="7" t="s">
        <v>148</v>
      </c>
      <c r="D24" s="7" t="s">
        <v>149</v>
      </c>
      <c r="E24" s="7" t="s">
        <v>150</v>
      </c>
      <c r="F24" s="7" t="s">
        <v>151</v>
      </c>
      <c r="G24" s="7" t="s">
        <v>30</v>
      </c>
      <c r="H24" s="7" t="s">
        <v>31</v>
      </c>
      <c r="I24" s="10">
        <v>41878</v>
      </c>
      <c r="J24" s="6" t="s">
        <v>32</v>
      </c>
      <c r="K24" s="10">
        <v>45584</v>
      </c>
      <c r="L24" s="7" t="s">
        <v>59</v>
      </c>
      <c r="M24" s="6"/>
      <c r="N24" s="6"/>
      <c r="O24" s="6"/>
      <c r="P24" s="6"/>
      <c r="Q24" s="6"/>
      <c r="R24" s="6"/>
      <c r="S24" s="6"/>
      <c r="T24" s="6"/>
      <c r="U24" s="6"/>
      <c r="V24" s="7">
        <v>4.5</v>
      </c>
      <c r="W24" s="7" t="s">
        <v>66</v>
      </c>
    </row>
    <row r="25" ht="40.5" spans="1:23">
      <c r="A25" s="8">
        <f t="shared" ref="A25:A34" si="2">ROW()-3</f>
        <v>22</v>
      </c>
      <c r="B25" s="7" t="s">
        <v>152</v>
      </c>
      <c r="C25" s="7" t="s">
        <v>153</v>
      </c>
      <c r="D25" s="7" t="s">
        <v>154</v>
      </c>
      <c r="E25" s="7" t="s">
        <v>155</v>
      </c>
      <c r="F25" s="7" t="s">
        <v>156</v>
      </c>
      <c r="G25" s="7" t="s">
        <v>30</v>
      </c>
      <c r="H25" s="7" t="s">
        <v>31</v>
      </c>
      <c r="I25" s="10">
        <v>41535</v>
      </c>
      <c r="J25" s="6" t="s">
        <v>32</v>
      </c>
      <c r="K25" s="10">
        <v>45586</v>
      </c>
      <c r="L25" s="7" t="s">
        <v>59</v>
      </c>
      <c r="M25" s="6"/>
      <c r="N25" s="6"/>
      <c r="O25" s="6"/>
      <c r="P25" s="6"/>
      <c r="Q25" s="6"/>
      <c r="R25" s="6"/>
      <c r="S25" s="6"/>
      <c r="T25" s="6"/>
      <c r="U25" s="6"/>
      <c r="V25" s="7">
        <v>4.5</v>
      </c>
      <c r="W25" s="7" t="s">
        <v>34</v>
      </c>
    </row>
    <row r="26" ht="40.5" spans="1:23">
      <c r="A26" s="8">
        <f t="shared" si="2"/>
        <v>23</v>
      </c>
      <c r="B26" s="7" t="s">
        <v>157</v>
      </c>
      <c r="C26" s="7" t="s">
        <v>158</v>
      </c>
      <c r="D26" s="7" t="s">
        <v>159</v>
      </c>
      <c r="E26" s="7" t="s">
        <v>160</v>
      </c>
      <c r="F26" s="7" t="s">
        <v>161</v>
      </c>
      <c r="G26" s="7" t="s">
        <v>46</v>
      </c>
      <c r="H26" s="7" t="s">
        <v>31</v>
      </c>
      <c r="I26" s="10">
        <v>40535</v>
      </c>
      <c r="J26" s="6" t="s">
        <v>32</v>
      </c>
      <c r="K26" s="10">
        <v>45586</v>
      </c>
      <c r="L26" s="7" t="s">
        <v>162</v>
      </c>
      <c r="M26" s="7" t="s">
        <v>163</v>
      </c>
      <c r="N26" s="7" t="s">
        <v>164</v>
      </c>
      <c r="O26" s="7" t="s">
        <v>165</v>
      </c>
      <c r="P26" s="7" t="s">
        <v>166</v>
      </c>
      <c r="Q26" s="7" t="s">
        <v>30</v>
      </c>
      <c r="R26" s="7" t="s">
        <v>64</v>
      </c>
      <c r="S26" s="7" t="s">
        <v>65</v>
      </c>
      <c r="T26" s="10">
        <v>45579</v>
      </c>
      <c r="U26" s="7">
        <v>126500</v>
      </c>
      <c r="V26" s="7">
        <v>5</v>
      </c>
      <c r="W26" s="7" t="s">
        <v>34</v>
      </c>
    </row>
    <row r="27" ht="40.5" spans="1:23">
      <c r="A27" s="8">
        <f t="shared" si="2"/>
        <v>24</v>
      </c>
      <c r="B27" s="7" t="s">
        <v>167</v>
      </c>
      <c r="C27" s="7" t="s">
        <v>168</v>
      </c>
      <c r="D27" s="7" t="s">
        <v>169</v>
      </c>
      <c r="E27" s="7" t="s">
        <v>170</v>
      </c>
      <c r="F27" s="7" t="s">
        <v>171</v>
      </c>
      <c r="G27" s="7" t="s">
        <v>30</v>
      </c>
      <c r="H27" s="7" t="s">
        <v>31</v>
      </c>
      <c r="I27" s="10">
        <v>41648</v>
      </c>
      <c r="J27" s="6" t="s">
        <v>47</v>
      </c>
      <c r="K27" s="10">
        <v>45584</v>
      </c>
      <c r="L27" s="7" t="s">
        <v>59</v>
      </c>
      <c r="M27" s="7" t="s">
        <v>172</v>
      </c>
      <c r="N27" s="7" t="s">
        <v>173</v>
      </c>
      <c r="O27" s="7" t="s">
        <v>174</v>
      </c>
      <c r="P27" s="7" t="s">
        <v>175</v>
      </c>
      <c r="Q27" s="7" t="s">
        <v>30</v>
      </c>
      <c r="R27" s="7" t="s">
        <v>64</v>
      </c>
      <c r="S27" s="7" t="s">
        <v>65</v>
      </c>
      <c r="T27" s="10">
        <v>45562</v>
      </c>
      <c r="U27" s="7">
        <v>319000</v>
      </c>
      <c r="V27" s="7">
        <v>10</v>
      </c>
      <c r="W27" s="7" t="s">
        <v>48</v>
      </c>
    </row>
    <row r="28" ht="53.25" spans="1:23">
      <c r="A28" s="8">
        <f t="shared" si="2"/>
        <v>25</v>
      </c>
      <c r="B28" s="7" t="s">
        <v>176</v>
      </c>
      <c r="C28" s="7" t="s">
        <v>177</v>
      </c>
      <c r="D28" s="7" t="s">
        <v>178</v>
      </c>
      <c r="E28" s="7" t="s">
        <v>179</v>
      </c>
      <c r="F28" s="7" t="s">
        <v>180</v>
      </c>
      <c r="G28" s="7" t="s">
        <v>30</v>
      </c>
      <c r="H28" s="7" t="s">
        <v>31</v>
      </c>
      <c r="I28" s="10">
        <v>41344</v>
      </c>
      <c r="J28" s="6" t="s">
        <v>47</v>
      </c>
      <c r="K28" s="10">
        <v>45586</v>
      </c>
      <c r="L28" s="7" t="s">
        <v>33</v>
      </c>
      <c r="M28" s="7" t="s">
        <v>181</v>
      </c>
      <c r="N28" s="7" t="s">
        <v>182</v>
      </c>
      <c r="O28" s="7" t="s">
        <v>183</v>
      </c>
      <c r="P28" s="7" t="s">
        <v>184</v>
      </c>
      <c r="Q28" s="7" t="s">
        <v>30</v>
      </c>
      <c r="R28" s="7" t="s">
        <v>64</v>
      </c>
      <c r="S28" s="7" t="s">
        <v>65</v>
      </c>
      <c r="T28" s="10">
        <v>45534</v>
      </c>
      <c r="U28" s="7">
        <v>150000</v>
      </c>
      <c r="V28" s="7">
        <v>7.5</v>
      </c>
      <c r="W28" s="7" t="s">
        <v>101</v>
      </c>
    </row>
    <row r="29" ht="53.25" spans="1:23">
      <c r="A29" s="8">
        <f t="shared" si="2"/>
        <v>26</v>
      </c>
      <c r="B29" s="7" t="s">
        <v>185</v>
      </c>
      <c r="C29" s="7" t="s">
        <v>186</v>
      </c>
      <c r="D29" s="7" t="s">
        <v>187</v>
      </c>
      <c r="E29" s="7" t="s">
        <v>188</v>
      </c>
      <c r="F29" s="7" t="s">
        <v>189</v>
      </c>
      <c r="G29" s="7" t="s">
        <v>30</v>
      </c>
      <c r="H29" s="7" t="s">
        <v>31</v>
      </c>
      <c r="I29" s="10">
        <v>41197</v>
      </c>
      <c r="J29" s="6" t="s">
        <v>32</v>
      </c>
      <c r="K29" s="10">
        <v>45581</v>
      </c>
      <c r="L29" s="7" t="s">
        <v>33</v>
      </c>
      <c r="M29" s="6"/>
      <c r="N29" s="6"/>
      <c r="O29" s="6"/>
      <c r="P29" s="6"/>
      <c r="Q29" s="6"/>
      <c r="R29" s="6"/>
      <c r="S29" s="6"/>
      <c r="T29" s="6"/>
      <c r="U29" s="6"/>
      <c r="V29" s="7">
        <v>3.5</v>
      </c>
      <c r="W29" s="7" t="s">
        <v>66</v>
      </c>
    </row>
    <row r="30" ht="53.25" spans="1:23">
      <c r="A30" s="8">
        <f t="shared" si="2"/>
        <v>27</v>
      </c>
      <c r="B30" s="7" t="s">
        <v>185</v>
      </c>
      <c r="C30" s="7" t="s">
        <v>190</v>
      </c>
      <c r="D30" s="7" t="s">
        <v>191</v>
      </c>
      <c r="E30" s="7" t="s">
        <v>192</v>
      </c>
      <c r="F30" s="7" t="s">
        <v>193</v>
      </c>
      <c r="G30" s="7" t="s">
        <v>30</v>
      </c>
      <c r="H30" s="7" t="s">
        <v>31</v>
      </c>
      <c r="I30" s="10">
        <v>40970</v>
      </c>
      <c r="J30" s="6" t="s">
        <v>32</v>
      </c>
      <c r="K30" s="10">
        <v>45584</v>
      </c>
      <c r="L30" s="7" t="s">
        <v>33</v>
      </c>
      <c r="M30" s="6"/>
      <c r="N30" s="6"/>
      <c r="O30" s="6"/>
      <c r="P30" s="6"/>
      <c r="Q30" s="6"/>
      <c r="R30" s="6"/>
      <c r="S30" s="6"/>
      <c r="T30" s="6"/>
      <c r="U30" s="6"/>
      <c r="V30" s="7">
        <v>3.5</v>
      </c>
      <c r="W30" s="7" t="s">
        <v>66</v>
      </c>
    </row>
    <row r="31" ht="53.25" spans="1:23">
      <c r="A31" s="8">
        <f t="shared" si="2"/>
        <v>28</v>
      </c>
      <c r="B31" s="7" t="s">
        <v>194</v>
      </c>
      <c r="C31" s="7" t="s">
        <v>195</v>
      </c>
      <c r="D31" s="7" t="s">
        <v>196</v>
      </c>
      <c r="E31" s="7" t="s">
        <v>197</v>
      </c>
      <c r="F31" s="7" t="s">
        <v>198</v>
      </c>
      <c r="G31" s="7" t="s">
        <v>30</v>
      </c>
      <c r="H31" s="7" t="s">
        <v>31</v>
      </c>
      <c r="I31" s="10">
        <v>41408</v>
      </c>
      <c r="J31" s="6" t="s">
        <v>47</v>
      </c>
      <c r="K31" s="10">
        <v>45584</v>
      </c>
      <c r="L31" s="7" t="s">
        <v>33</v>
      </c>
      <c r="M31" s="7" t="s">
        <v>199</v>
      </c>
      <c r="N31" s="7" t="s">
        <v>200</v>
      </c>
      <c r="O31" s="7" t="s">
        <v>201</v>
      </c>
      <c r="P31" s="7" t="s">
        <v>202</v>
      </c>
      <c r="Q31" s="7" t="s">
        <v>30</v>
      </c>
      <c r="R31" s="7" t="s">
        <v>64</v>
      </c>
      <c r="S31" s="7" t="s">
        <v>65</v>
      </c>
      <c r="T31" s="10">
        <v>45509</v>
      </c>
      <c r="U31" s="7">
        <v>199000</v>
      </c>
      <c r="V31" s="7">
        <v>7.5</v>
      </c>
      <c r="W31" s="7" t="s">
        <v>203</v>
      </c>
    </row>
    <row r="32" ht="53.25" spans="1:23">
      <c r="A32" s="8">
        <f t="shared" si="2"/>
        <v>29</v>
      </c>
      <c r="B32" s="7" t="s">
        <v>204</v>
      </c>
      <c r="C32" s="7" t="s">
        <v>205</v>
      </c>
      <c r="D32" s="7" t="s">
        <v>206</v>
      </c>
      <c r="E32" s="7" t="s">
        <v>207</v>
      </c>
      <c r="F32" s="7" t="s">
        <v>208</v>
      </c>
      <c r="G32" s="7" t="s">
        <v>30</v>
      </c>
      <c r="H32" s="7" t="s">
        <v>31</v>
      </c>
      <c r="I32" s="10">
        <v>41247</v>
      </c>
      <c r="J32" s="6" t="s">
        <v>32</v>
      </c>
      <c r="K32" s="10">
        <v>45584</v>
      </c>
      <c r="L32" s="7" t="s">
        <v>33</v>
      </c>
      <c r="M32" s="6"/>
      <c r="N32" s="6"/>
      <c r="O32" s="6"/>
      <c r="P32" s="6"/>
      <c r="Q32" s="6"/>
      <c r="R32" s="6"/>
      <c r="S32" s="6"/>
      <c r="T32" s="6"/>
      <c r="U32" s="6"/>
      <c r="V32" s="7">
        <v>3.5</v>
      </c>
      <c r="W32" s="7" t="s">
        <v>66</v>
      </c>
    </row>
    <row r="33" ht="40.5" spans="1:23">
      <c r="A33" s="8">
        <f t="shared" si="2"/>
        <v>30</v>
      </c>
      <c r="B33" s="7" t="s">
        <v>167</v>
      </c>
      <c r="C33" s="7" t="s">
        <v>209</v>
      </c>
      <c r="D33" s="7" t="s">
        <v>210</v>
      </c>
      <c r="E33" s="7" t="s">
        <v>211</v>
      </c>
      <c r="F33" s="7" t="s">
        <v>212</v>
      </c>
      <c r="G33" s="7" t="s">
        <v>30</v>
      </c>
      <c r="H33" s="7" t="s">
        <v>31</v>
      </c>
      <c r="I33" s="10">
        <v>41477</v>
      </c>
      <c r="J33" s="6" t="s">
        <v>47</v>
      </c>
      <c r="K33" s="10">
        <v>45586</v>
      </c>
      <c r="L33" s="7" t="s">
        <v>33</v>
      </c>
      <c r="M33" s="7" t="s">
        <v>213</v>
      </c>
      <c r="N33" s="7" t="s">
        <v>214</v>
      </c>
      <c r="O33" s="7" t="s">
        <v>215</v>
      </c>
      <c r="P33" s="7" t="s">
        <v>175</v>
      </c>
      <c r="Q33" s="7" t="s">
        <v>30</v>
      </c>
      <c r="R33" s="7" t="s">
        <v>64</v>
      </c>
      <c r="S33" s="7" t="s">
        <v>65</v>
      </c>
      <c r="T33" s="10">
        <v>45562</v>
      </c>
      <c r="U33" s="7">
        <v>323000</v>
      </c>
      <c r="V33" s="7">
        <v>9</v>
      </c>
      <c r="W33" s="7" t="s">
        <v>48</v>
      </c>
    </row>
    <row r="34" ht="53.25" spans="1:23">
      <c r="A34" s="8">
        <f t="shared" si="2"/>
        <v>31</v>
      </c>
      <c r="B34" s="7" t="s">
        <v>216</v>
      </c>
      <c r="C34" s="7" t="s">
        <v>217</v>
      </c>
      <c r="D34" s="7" t="s">
        <v>218</v>
      </c>
      <c r="E34" s="7" t="s">
        <v>219</v>
      </c>
      <c r="F34" s="7" t="s">
        <v>220</v>
      </c>
      <c r="G34" s="7" t="s">
        <v>30</v>
      </c>
      <c r="H34" s="7" t="s">
        <v>31</v>
      </c>
      <c r="I34" s="10">
        <v>41144</v>
      </c>
      <c r="J34" s="6" t="s">
        <v>47</v>
      </c>
      <c r="K34" s="10">
        <v>45582</v>
      </c>
      <c r="L34" s="7" t="s">
        <v>33</v>
      </c>
      <c r="M34" s="6"/>
      <c r="N34" s="6"/>
      <c r="O34" s="6"/>
      <c r="P34" s="6"/>
      <c r="Q34" s="6"/>
      <c r="R34" s="6"/>
      <c r="S34" s="6"/>
      <c r="T34" s="6"/>
      <c r="U34" s="6"/>
      <c r="V34" s="7">
        <v>3.5</v>
      </c>
      <c r="W34" s="7" t="s">
        <v>48</v>
      </c>
    </row>
    <row r="35" ht="40.5" spans="1:23">
      <c r="A35" s="8">
        <f t="shared" ref="A35:A46" si="3">ROW()-3</f>
        <v>32</v>
      </c>
      <c r="B35" s="7" t="s">
        <v>221</v>
      </c>
      <c r="C35" s="7" t="s">
        <v>222</v>
      </c>
      <c r="D35" s="7" t="s">
        <v>223</v>
      </c>
      <c r="E35" s="7" t="s">
        <v>224</v>
      </c>
      <c r="F35" s="7" t="s">
        <v>225</v>
      </c>
      <c r="G35" s="7" t="s">
        <v>30</v>
      </c>
      <c r="H35" s="7" t="s">
        <v>31</v>
      </c>
      <c r="I35" s="10">
        <v>41562</v>
      </c>
      <c r="J35" s="6" t="s">
        <v>47</v>
      </c>
      <c r="K35" s="10">
        <v>45582</v>
      </c>
      <c r="L35" s="7" t="s">
        <v>59</v>
      </c>
      <c r="M35" s="6"/>
      <c r="N35" s="6"/>
      <c r="O35" s="6"/>
      <c r="P35" s="6"/>
      <c r="Q35" s="6"/>
      <c r="R35" s="6"/>
      <c r="S35" s="6"/>
      <c r="T35" s="6"/>
      <c r="U35" s="6"/>
      <c r="V35" s="7">
        <v>4.5</v>
      </c>
      <c r="W35" s="7" t="s">
        <v>48</v>
      </c>
    </row>
    <row r="36" ht="40.5" spans="1:23">
      <c r="A36" s="8">
        <f t="shared" si="3"/>
        <v>33</v>
      </c>
      <c r="B36" s="7" t="s">
        <v>226</v>
      </c>
      <c r="C36" s="7" t="s">
        <v>227</v>
      </c>
      <c r="D36" s="7" t="s">
        <v>228</v>
      </c>
      <c r="E36" s="7" t="s">
        <v>229</v>
      </c>
      <c r="F36" s="7" t="s">
        <v>230</v>
      </c>
      <c r="G36" s="7" t="s">
        <v>30</v>
      </c>
      <c r="H36" s="7" t="s">
        <v>31</v>
      </c>
      <c r="I36" s="10">
        <v>40523</v>
      </c>
      <c r="J36" s="6" t="s">
        <v>47</v>
      </c>
      <c r="K36" s="10">
        <v>45577</v>
      </c>
      <c r="L36" s="7" t="s">
        <v>162</v>
      </c>
      <c r="M36" s="6"/>
      <c r="N36" s="6"/>
      <c r="O36" s="6"/>
      <c r="P36" s="6"/>
      <c r="Q36" s="6"/>
      <c r="R36" s="6"/>
      <c r="S36" s="6"/>
      <c r="T36" s="6"/>
      <c r="U36" s="6"/>
      <c r="V36" s="7">
        <v>1.2</v>
      </c>
      <c r="W36" s="7" t="s">
        <v>48</v>
      </c>
    </row>
    <row r="37" ht="40.5" spans="1:23">
      <c r="A37" s="8">
        <f t="shared" si="3"/>
        <v>34</v>
      </c>
      <c r="B37" s="7" t="s">
        <v>226</v>
      </c>
      <c r="C37" s="7" t="s">
        <v>231</v>
      </c>
      <c r="D37" s="7" t="s">
        <v>232</v>
      </c>
      <c r="E37" s="7" t="s">
        <v>233</v>
      </c>
      <c r="F37" s="7" t="s">
        <v>234</v>
      </c>
      <c r="G37" s="7" t="s">
        <v>30</v>
      </c>
      <c r="H37" s="7" t="s">
        <v>31</v>
      </c>
      <c r="I37" s="10">
        <v>41280</v>
      </c>
      <c r="J37" s="6" t="s">
        <v>47</v>
      </c>
      <c r="K37" s="10">
        <v>45577</v>
      </c>
      <c r="L37" s="7" t="s">
        <v>33</v>
      </c>
      <c r="M37" s="6"/>
      <c r="N37" s="6"/>
      <c r="O37" s="6"/>
      <c r="P37" s="6"/>
      <c r="Q37" s="6"/>
      <c r="R37" s="6"/>
      <c r="S37" s="6"/>
      <c r="T37" s="6"/>
      <c r="U37" s="6"/>
      <c r="V37" s="7">
        <v>3.5</v>
      </c>
      <c r="W37" s="7" t="s">
        <v>48</v>
      </c>
    </row>
    <row r="38" ht="40.5" spans="1:23">
      <c r="A38" s="8">
        <f t="shared" si="3"/>
        <v>35</v>
      </c>
      <c r="B38" s="7" t="s">
        <v>235</v>
      </c>
      <c r="C38" s="7" t="s">
        <v>236</v>
      </c>
      <c r="D38" s="7" t="s">
        <v>237</v>
      </c>
      <c r="E38" s="7" t="s">
        <v>238</v>
      </c>
      <c r="F38" s="7" t="s">
        <v>239</v>
      </c>
      <c r="G38" s="7" t="s">
        <v>30</v>
      </c>
      <c r="H38" s="7" t="s">
        <v>31</v>
      </c>
      <c r="I38" s="10">
        <v>41572</v>
      </c>
      <c r="J38" s="6" t="s">
        <v>47</v>
      </c>
      <c r="K38" s="10">
        <v>45586</v>
      </c>
      <c r="L38" s="7" t="s">
        <v>59</v>
      </c>
      <c r="M38" s="6"/>
      <c r="N38" s="6"/>
      <c r="O38" s="6"/>
      <c r="P38" s="6"/>
      <c r="Q38" s="6"/>
      <c r="R38" s="6"/>
      <c r="S38" s="6"/>
      <c r="T38" s="6"/>
      <c r="U38" s="6"/>
      <c r="V38" s="7">
        <v>4.5</v>
      </c>
      <c r="W38" s="7" t="s">
        <v>48</v>
      </c>
    </row>
    <row r="39" ht="40.5" spans="1:23">
      <c r="A39" s="8">
        <f t="shared" si="3"/>
        <v>36</v>
      </c>
      <c r="B39" s="7" t="s">
        <v>240</v>
      </c>
      <c r="C39" s="7" t="s">
        <v>241</v>
      </c>
      <c r="D39" s="7" t="s">
        <v>242</v>
      </c>
      <c r="E39" s="7" t="s">
        <v>243</v>
      </c>
      <c r="F39" s="7" t="s">
        <v>244</v>
      </c>
      <c r="G39" s="7" t="s">
        <v>30</v>
      </c>
      <c r="H39" s="7" t="s">
        <v>31</v>
      </c>
      <c r="I39" s="10">
        <v>41694</v>
      </c>
      <c r="J39" s="6" t="s">
        <v>47</v>
      </c>
      <c r="K39" s="10">
        <v>45579</v>
      </c>
      <c r="L39" s="7" t="s">
        <v>59</v>
      </c>
      <c r="M39" s="6"/>
      <c r="N39" s="6"/>
      <c r="O39" s="6"/>
      <c r="P39" s="6"/>
      <c r="Q39" s="6"/>
      <c r="R39" s="6"/>
      <c r="S39" s="6"/>
      <c r="T39" s="6"/>
      <c r="U39" s="6"/>
      <c r="V39" s="7">
        <v>4.5</v>
      </c>
      <c r="W39" s="7" t="s">
        <v>48</v>
      </c>
    </row>
    <row r="40" ht="40.5" spans="1:23">
      <c r="A40" s="8">
        <f t="shared" si="3"/>
        <v>37</v>
      </c>
      <c r="B40" s="7" t="s">
        <v>240</v>
      </c>
      <c r="C40" s="7" t="s">
        <v>245</v>
      </c>
      <c r="D40" s="7" t="s">
        <v>246</v>
      </c>
      <c r="E40" s="7" t="s">
        <v>247</v>
      </c>
      <c r="F40" s="7" t="s">
        <v>248</v>
      </c>
      <c r="G40" s="7" t="s">
        <v>30</v>
      </c>
      <c r="H40" s="7" t="s">
        <v>31</v>
      </c>
      <c r="I40" s="10">
        <v>41873</v>
      </c>
      <c r="J40" s="6" t="s">
        <v>47</v>
      </c>
      <c r="K40" s="10">
        <v>45579</v>
      </c>
      <c r="L40" s="7" t="s">
        <v>59</v>
      </c>
      <c r="M40" s="6"/>
      <c r="N40" s="6"/>
      <c r="O40" s="6"/>
      <c r="P40" s="6"/>
      <c r="Q40" s="6"/>
      <c r="R40" s="6"/>
      <c r="S40" s="6"/>
      <c r="T40" s="6"/>
      <c r="U40" s="6"/>
      <c r="V40" s="7">
        <v>4.5</v>
      </c>
      <c r="W40" s="7" t="s">
        <v>48</v>
      </c>
    </row>
    <row r="41" ht="40.5" spans="1:23">
      <c r="A41" s="8">
        <f t="shared" si="3"/>
        <v>38</v>
      </c>
      <c r="B41" s="7" t="s">
        <v>249</v>
      </c>
      <c r="C41" s="7" t="s">
        <v>250</v>
      </c>
      <c r="D41" s="7" t="s">
        <v>251</v>
      </c>
      <c r="E41" s="7" t="s">
        <v>252</v>
      </c>
      <c r="F41" s="7" t="s">
        <v>253</v>
      </c>
      <c r="G41" s="7" t="s">
        <v>30</v>
      </c>
      <c r="H41" s="7" t="s">
        <v>31</v>
      </c>
      <c r="I41" s="10">
        <v>40812</v>
      </c>
      <c r="J41" s="6" t="s">
        <v>47</v>
      </c>
      <c r="K41" s="10">
        <v>45549</v>
      </c>
      <c r="L41" s="7" t="s">
        <v>33</v>
      </c>
      <c r="M41" s="6"/>
      <c r="N41" s="6"/>
      <c r="O41" s="6"/>
      <c r="P41" s="6"/>
      <c r="Q41" s="6"/>
      <c r="R41" s="6"/>
      <c r="S41" s="6"/>
      <c r="T41" s="6"/>
      <c r="U41" s="6"/>
      <c r="V41" s="7">
        <v>3.5</v>
      </c>
      <c r="W41" s="7" t="s">
        <v>48</v>
      </c>
    </row>
    <row r="42" ht="53.25" spans="1:23">
      <c r="A42" s="8">
        <f t="shared" si="3"/>
        <v>39</v>
      </c>
      <c r="B42" s="7" t="s">
        <v>254</v>
      </c>
      <c r="C42" s="7" t="s">
        <v>255</v>
      </c>
      <c r="D42" s="7" t="s">
        <v>256</v>
      </c>
      <c r="E42" s="7" t="s">
        <v>257</v>
      </c>
      <c r="F42" s="7" t="s">
        <v>258</v>
      </c>
      <c r="G42" s="7" t="s">
        <v>30</v>
      </c>
      <c r="H42" s="7" t="s">
        <v>31</v>
      </c>
      <c r="I42" s="10">
        <v>40549</v>
      </c>
      <c r="J42" s="6" t="s">
        <v>47</v>
      </c>
      <c r="K42" s="10">
        <v>45540</v>
      </c>
      <c r="L42" s="7" t="s">
        <v>162</v>
      </c>
      <c r="M42" s="6"/>
      <c r="N42" s="6"/>
      <c r="O42" s="6"/>
      <c r="P42" s="6"/>
      <c r="Q42" s="6"/>
      <c r="R42" s="6"/>
      <c r="S42" s="6"/>
      <c r="T42" s="6"/>
      <c r="U42" s="6"/>
      <c r="V42" s="7">
        <v>1.2</v>
      </c>
      <c r="W42" s="7" t="s">
        <v>48</v>
      </c>
    </row>
    <row r="43" ht="53.25" spans="1:23">
      <c r="A43" s="8">
        <f t="shared" si="3"/>
        <v>40</v>
      </c>
      <c r="B43" s="7" t="s">
        <v>259</v>
      </c>
      <c r="C43" s="7" t="s">
        <v>260</v>
      </c>
      <c r="D43" s="7" t="s">
        <v>261</v>
      </c>
      <c r="E43" s="7" t="s">
        <v>262</v>
      </c>
      <c r="F43" s="7" t="s">
        <v>263</v>
      </c>
      <c r="G43" s="7" t="s">
        <v>30</v>
      </c>
      <c r="H43" s="7" t="s">
        <v>31</v>
      </c>
      <c r="I43" s="10">
        <v>40549</v>
      </c>
      <c r="J43" s="6" t="s">
        <v>47</v>
      </c>
      <c r="K43" s="10">
        <v>45577</v>
      </c>
      <c r="L43" s="7" t="s">
        <v>162</v>
      </c>
      <c r="M43" s="6"/>
      <c r="N43" s="6"/>
      <c r="O43" s="6"/>
      <c r="P43" s="6"/>
      <c r="Q43" s="6"/>
      <c r="R43" s="6"/>
      <c r="S43" s="6"/>
      <c r="T43" s="6"/>
      <c r="U43" s="6"/>
      <c r="V43" s="7">
        <v>1.2</v>
      </c>
      <c r="W43" s="7" t="s">
        <v>48</v>
      </c>
    </row>
    <row r="44" ht="53.25" spans="1:23">
      <c r="A44" s="8">
        <f t="shared" si="3"/>
        <v>41</v>
      </c>
      <c r="B44" s="7" t="s">
        <v>264</v>
      </c>
      <c r="C44" s="7" t="s">
        <v>265</v>
      </c>
      <c r="D44" s="7" t="s">
        <v>266</v>
      </c>
      <c r="E44" s="7" t="s">
        <v>267</v>
      </c>
      <c r="F44" s="7" t="s">
        <v>268</v>
      </c>
      <c r="G44" s="7" t="s">
        <v>30</v>
      </c>
      <c r="H44" s="7" t="s">
        <v>31</v>
      </c>
      <c r="I44" s="10">
        <v>41740</v>
      </c>
      <c r="J44" s="6" t="s">
        <v>47</v>
      </c>
      <c r="K44" s="10">
        <v>45579</v>
      </c>
      <c r="L44" s="7" t="s">
        <v>59</v>
      </c>
      <c r="M44" s="6"/>
      <c r="N44" s="6"/>
      <c r="O44" s="6"/>
      <c r="P44" s="6"/>
      <c r="Q44" s="6"/>
      <c r="R44" s="6"/>
      <c r="S44" s="6"/>
      <c r="T44" s="6"/>
      <c r="U44" s="6"/>
      <c r="V44" s="7">
        <v>4.5</v>
      </c>
      <c r="W44" s="7" t="s">
        <v>269</v>
      </c>
    </row>
    <row r="45" ht="91.5" spans="1:23">
      <c r="A45" s="8">
        <f t="shared" si="3"/>
        <v>42</v>
      </c>
      <c r="B45" s="7" t="s">
        <v>270</v>
      </c>
      <c r="C45" s="7" t="s">
        <v>271</v>
      </c>
      <c r="D45" s="7" t="s">
        <v>272</v>
      </c>
      <c r="E45" s="7" t="s">
        <v>273</v>
      </c>
      <c r="F45" s="7" t="s">
        <v>274</v>
      </c>
      <c r="G45" s="7" t="s">
        <v>30</v>
      </c>
      <c r="H45" s="7" t="s">
        <v>31</v>
      </c>
      <c r="I45" s="10">
        <v>41521</v>
      </c>
      <c r="J45" s="6" t="s">
        <v>47</v>
      </c>
      <c r="K45" s="10">
        <v>45564</v>
      </c>
      <c r="L45" s="7" t="s">
        <v>59</v>
      </c>
      <c r="M45" s="6"/>
      <c r="N45" s="6"/>
      <c r="O45" s="6"/>
      <c r="P45" s="6"/>
      <c r="Q45" s="6"/>
      <c r="R45" s="6"/>
      <c r="S45" s="6"/>
      <c r="T45" s="6"/>
      <c r="U45" s="6"/>
      <c r="V45" s="7">
        <v>4.5</v>
      </c>
      <c r="W45" s="7" t="s">
        <v>203</v>
      </c>
    </row>
    <row r="46" ht="91.5" spans="1:23">
      <c r="A46" s="8">
        <f t="shared" si="3"/>
        <v>43</v>
      </c>
      <c r="B46" s="7" t="s">
        <v>270</v>
      </c>
      <c r="C46" s="7" t="s">
        <v>275</v>
      </c>
      <c r="D46" s="7" t="s">
        <v>276</v>
      </c>
      <c r="E46" s="7" t="s">
        <v>277</v>
      </c>
      <c r="F46" s="7" t="s">
        <v>248</v>
      </c>
      <c r="G46" s="7" t="s">
        <v>30</v>
      </c>
      <c r="H46" s="7" t="s">
        <v>31</v>
      </c>
      <c r="I46" s="10">
        <v>41971</v>
      </c>
      <c r="J46" s="6" t="s">
        <v>47</v>
      </c>
      <c r="K46" s="10">
        <v>45581</v>
      </c>
      <c r="L46" s="7" t="s">
        <v>59</v>
      </c>
      <c r="M46" s="6"/>
      <c r="N46" s="6"/>
      <c r="O46" s="6"/>
      <c r="P46" s="6"/>
      <c r="Q46" s="6"/>
      <c r="R46" s="6"/>
      <c r="S46" s="6"/>
      <c r="T46" s="6"/>
      <c r="U46" s="6"/>
      <c r="V46" s="7">
        <v>4.5</v>
      </c>
      <c r="W46" s="7" t="s">
        <v>203</v>
      </c>
    </row>
    <row r="47" ht="40.5" spans="1:23">
      <c r="A47" s="8">
        <f t="shared" ref="A47:A53" si="4">ROW()-3</f>
        <v>44</v>
      </c>
      <c r="B47" s="7" t="s">
        <v>278</v>
      </c>
      <c r="C47" s="7" t="s">
        <v>279</v>
      </c>
      <c r="D47" s="7" t="s">
        <v>280</v>
      </c>
      <c r="E47" s="7" t="s">
        <v>281</v>
      </c>
      <c r="F47" s="7" t="s">
        <v>282</v>
      </c>
      <c r="G47" s="7" t="s">
        <v>46</v>
      </c>
      <c r="H47" s="7" t="s">
        <v>31</v>
      </c>
      <c r="I47" s="10">
        <v>41558</v>
      </c>
      <c r="J47" s="6" t="s">
        <v>32</v>
      </c>
      <c r="K47" s="10">
        <v>45562</v>
      </c>
      <c r="L47" s="7" t="s">
        <v>59</v>
      </c>
      <c r="M47" s="6"/>
      <c r="N47" s="6"/>
      <c r="O47" s="6"/>
      <c r="P47" s="6"/>
      <c r="Q47" s="6"/>
      <c r="R47" s="6"/>
      <c r="S47" s="6"/>
      <c r="T47" s="6"/>
      <c r="U47" s="6"/>
      <c r="V47" s="7">
        <v>2.5</v>
      </c>
      <c r="W47" s="7" t="s">
        <v>66</v>
      </c>
    </row>
    <row r="48" ht="66" spans="1:23">
      <c r="A48" s="8">
        <f t="shared" si="4"/>
        <v>45</v>
      </c>
      <c r="B48" s="7" t="s">
        <v>283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7" t="s">
        <v>284</v>
      </c>
      <c r="N48" s="7" t="s">
        <v>285</v>
      </c>
      <c r="O48" s="7" t="s">
        <v>286</v>
      </c>
      <c r="P48" s="7" t="s">
        <v>287</v>
      </c>
      <c r="Q48" s="7" t="s">
        <v>288</v>
      </c>
      <c r="R48" s="6"/>
      <c r="S48" s="7" t="s">
        <v>289</v>
      </c>
      <c r="T48" s="10">
        <v>45524</v>
      </c>
      <c r="U48" s="7">
        <v>118000</v>
      </c>
      <c r="V48" s="7">
        <v>3.5</v>
      </c>
      <c r="W48" s="7" t="s">
        <v>48</v>
      </c>
    </row>
    <row r="49" ht="91.5" spans="1:23">
      <c r="A49" s="8">
        <f t="shared" si="4"/>
        <v>46</v>
      </c>
      <c r="B49" s="7" t="s">
        <v>270</v>
      </c>
      <c r="C49" s="7" t="s">
        <v>290</v>
      </c>
      <c r="D49" s="7" t="s">
        <v>291</v>
      </c>
      <c r="E49" s="7" t="s">
        <v>292</v>
      </c>
      <c r="F49" s="7" t="s">
        <v>293</v>
      </c>
      <c r="G49" s="7" t="s">
        <v>30</v>
      </c>
      <c r="H49" s="7" t="s">
        <v>31</v>
      </c>
      <c r="I49" s="10">
        <v>40926</v>
      </c>
      <c r="J49" s="6" t="s">
        <v>47</v>
      </c>
      <c r="K49" s="10">
        <v>45564</v>
      </c>
      <c r="L49" s="7" t="s">
        <v>33</v>
      </c>
      <c r="M49" s="6"/>
      <c r="N49" s="6"/>
      <c r="O49" s="6"/>
      <c r="P49" s="6"/>
      <c r="Q49" s="6"/>
      <c r="R49" s="6"/>
      <c r="S49" s="6"/>
      <c r="T49" s="6"/>
      <c r="U49" s="6"/>
      <c r="V49" s="7">
        <v>3.5</v>
      </c>
      <c r="W49" s="7" t="s">
        <v>203</v>
      </c>
    </row>
    <row r="50" ht="91.5" spans="1:23">
      <c r="A50" s="8">
        <f t="shared" si="4"/>
        <v>47</v>
      </c>
      <c r="B50" s="7" t="s">
        <v>270</v>
      </c>
      <c r="C50" s="7" t="s">
        <v>294</v>
      </c>
      <c r="D50" s="7" t="s">
        <v>295</v>
      </c>
      <c r="E50" s="7" t="s">
        <v>296</v>
      </c>
      <c r="F50" s="7" t="s">
        <v>274</v>
      </c>
      <c r="G50" s="7" t="s">
        <v>30</v>
      </c>
      <c r="H50" s="7" t="s">
        <v>31</v>
      </c>
      <c r="I50" s="10">
        <v>41414</v>
      </c>
      <c r="J50" s="6" t="s">
        <v>47</v>
      </c>
      <c r="K50" s="10">
        <v>45576</v>
      </c>
      <c r="L50" s="7" t="s">
        <v>33</v>
      </c>
      <c r="M50" s="6"/>
      <c r="N50" s="6"/>
      <c r="O50" s="6"/>
      <c r="P50" s="6"/>
      <c r="Q50" s="6"/>
      <c r="R50" s="6"/>
      <c r="S50" s="6"/>
      <c r="T50" s="6"/>
      <c r="U50" s="6"/>
      <c r="V50" s="7">
        <v>3.5</v>
      </c>
      <c r="W50" s="7" t="s">
        <v>203</v>
      </c>
    </row>
    <row r="51" ht="91.5" spans="1:23">
      <c r="A51" s="8">
        <f t="shared" si="4"/>
        <v>48</v>
      </c>
      <c r="B51" s="7" t="s">
        <v>270</v>
      </c>
      <c r="C51" s="7" t="s">
        <v>297</v>
      </c>
      <c r="D51" s="7" t="s">
        <v>298</v>
      </c>
      <c r="E51" s="7" t="s">
        <v>299</v>
      </c>
      <c r="F51" s="7" t="s">
        <v>198</v>
      </c>
      <c r="G51" s="7" t="s">
        <v>30</v>
      </c>
      <c r="H51" s="7" t="s">
        <v>31</v>
      </c>
      <c r="I51" s="10">
        <v>41255</v>
      </c>
      <c r="J51" s="6" t="s">
        <v>47</v>
      </c>
      <c r="K51" s="10">
        <v>45576</v>
      </c>
      <c r="L51" s="7" t="s">
        <v>33</v>
      </c>
      <c r="M51" s="6"/>
      <c r="N51" s="6"/>
      <c r="O51" s="6"/>
      <c r="P51" s="6"/>
      <c r="Q51" s="6"/>
      <c r="R51" s="6"/>
      <c r="S51" s="6"/>
      <c r="T51" s="6"/>
      <c r="U51" s="6"/>
      <c r="V51" s="7">
        <v>3.5</v>
      </c>
      <c r="W51" s="7" t="s">
        <v>203</v>
      </c>
    </row>
    <row r="52" ht="91.5" spans="1:23">
      <c r="A52" s="8">
        <f t="shared" si="4"/>
        <v>49</v>
      </c>
      <c r="B52" s="7" t="s">
        <v>270</v>
      </c>
      <c r="C52" s="7" t="s">
        <v>300</v>
      </c>
      <c r="D52" s="7" t="s">
        <v>301</v>
      </c>
      <c r="E52" s="7" t="s">
        <v>302</v>
      </c>
      <c r="F52" s="7" t="s">
        <v>303</v>
      </c>
      <c r="G52" s="7" t="s">
        <v>30</v>
      </c>
      <c r="H52" s="7" t="s">
        <v>31</v>
      </c>
      <c r="I52" s="10">
        <v>41822</v>
      </c>
      <c r="J52" s="6" t="s">
        <v>47</v>
      </c>
      <c r="K52" s="10">
        <v>45580</v>
      </c>
      <c r="L52" s="7" t="s">
        <v>59</v>
      </c>
      <c r="M52" s="6"/>
      <c r="N52" s="6"/>
      <c r="O52" s="6"/>
      <c r="P52" s="6"/>
      <c r="Q52" s="6"/>
      <c r="R52" s="6"/>
      <c r="S52" s="6"/>
      <c r="T52" s="6"/>
      <c r="U52" s="6"/>
      <c r="V52" s="7">
        <v>4.5</v>
      </c>
      <c r="W52" s="7" t="s">
        <v>203</v>
      </c>
    </row>
    <row r="53" ht="91.5" spans="1:23">
      <c r="A53" s="8">
        <f t="shared" si="4"/>
        <v>50</v>
      </c>
      <c r="B53" s="7" t="s">
        <v>270</v>
      </c>
      <c r="C53" s="7" t="s">
        <v>304</v>
      </c>
      <c r="D53" s="7" t="s">
        <v>305</v>
      </c>
      <c r="E53" s="7" t="s">
        <v>306</v>
      </c>
      <c r="F53" s="7" t="s">
        <v>53</v>
      </c>
      <c r="G53" s="7" t="s">
        <v>30</v>
      </c>
      <c r="H53" s="7" t="s">
        <v>31</v>
      </c>
      <c r="I53" s="10">
        <v>40918</v>
      </c>
      <c r="J53" s="6" t="s">
        <v>47</v>
      </c>
      <c r="K53" s="10">
        <v>45581</v>
      </c>
      <c r="L53" s="7" t="s">
        <v>33</v>
      </c>
      <c r="M53" s="6"/>
      <c r="N53" s="6"/>
      <c r="O53" s="6"/>
      <c r="P53" s="6"/>
      <c r="Q53" s="6"/>
      <c r="R53" s="6"/>
      <c r="S53" s="6"/>
      <c r="T53" s="6"/>
      <c r="U53" s="6"/>
      <c r="V53" s="7">
        <v>3.5</v>
      </c>
      <c r="W53" s="7" t="s">
        <v>203</v>
      </c>
    </row>
    <row r="54" ht="53.25" spans="1:23">
      <c r="A54" s="8">
        <f t="shared" ref="A54:A63" si="5">ROW()-3</f>
        <v>51</v>
      </c>
      <c r="B54" s="7" t="s">
        <v>307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7" t="s">
        <v>308</v>
      </c>
      <c r="N54" s="7" t="s">
        <v>309</v>
      </c>
      <c r="O54" s="7" t="s">
        <v>310</v>
      </c>
      <c r="P54" s="7" t="s">
        <v>311</v>
      </c>
      <c r="Q54" s="7" t="s">
        <v>288</v>
      </c>
      <c r="R54" s="6"/>
      <c r="S54" s="7" t="s">
        <v>289</v>
      </c>
      <c r="T54" s="10">
        <v>45576</v>
      </c>
      <c r="U54" s="7">
        <v>195000</v>
      </c>
      <c r="V54" s="7">
        <v>3.5</v>
      </c>
      <c r="W54" s="7" t="s">
        <v>48</v>
      </c>
    </row>
    <row r="55" ht="40.5" spans="1:23">
      <c r="A55" s="8">
        <f t="shared" si="5"/>
        <v>52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316</v>
      </c>
      <c r="G55" s="7" t="s">
        <v>30</v>
      </c>
      <c r="H55" s="7" t="s">
        <v>31</v>
      </c>
      <c r="I55" s="10">
        <v>41879</v>
      </c>
      <c r="J55" s="6" t="s">
        <v>32</v>
      </c>
      <c r="K55" s="10">
        <v>45579</v>
      </c>
      <c r="L55" s="7" t="s">
        <v>59</v>
      </c>
      <c r="M55" s="6"/>
      <c r="N55" s="6"/>
      <c r="O55" s="6"/>
      <c r="P55" s="6"/>
      <c r="Q55" s="6"/>
      <c r="R55" s="6"/>
      <c r="S55" s="6"/>
      <c r="T55" s="6"/>
      <c r="U55" s="6"/>
      <c r="V55" s="7">
        <v>4.5</v>
      </c>
      <c r="W55" s="7" t="s">
        <v>34</v>
      </c>
    </row>
    <row r="56" ht="40.5" spans="1:23">
      <c r="A56" s="8">
        <f t="shared" si="5"/>
        <v>53</v>
      </c>
      <c r="B56" s="7" t="s">
        <v>312</v>
      </c>
      <c r="C56" s="7" t="s">
        <v>317</v>
      </c>
      <c r="D56" s="7" t="s">
        <v>318</v>
      </c>
      <c r="E56" s="7" t="s">
        <v>319</v>
      </c>
      <c r="F56" s="7" t="s">
        <v>320</v>
      </c>
      <c r="G56" s="7" t="s">
        <v>30</v>
      </c>
      <c r="H56" s="7" t="s">
        <v>31</v>
      </c>
      <c r="I56" s="10">
        <v>40981</v>
      </c>
      <c r="J56" s="6" t="s">
        <v>32</v>
      </c>
      <c r="K56" s="10">
        <v>45579</v>
      </c>
      <c r="L56" s="7" t="s">
        <v>33</v>
      </c>
      <c r="M56" s="6"/>
      <c r="N56" s="6"/>
      <c r="O56" s="6"/>
      <c r="P56" s="6"/>
      <c r="Q56" s="6"/>
      <c r="R56" s="6"/>
      <c r="S56" s="6"/>
      <c r="T56" s="6"/>
      <c r="U56" s="6"/>
      <c r="V56" s="7">
        <v>3.5</v>
      </c>
      <c r="W56" s="7" t="s">
        <v>34</v>
      </c>
    </row>
    <row r="57" ht="40.5" spans="1:23">
      <c r="A57" s="8">
        <f t="shared" si="5"/>
        <v>54</v>
      </c>
      <c r="B57" s="7" t="s">
        <v>312</v>
      </c>
      <c r="C57" s="7" t="s">
        <v>321</v>
      </c>
      <c r="D57" s="7" t="s">
        <v>322</v>
      </c>
      <c r="E57" s="7" t="s">
        <v>323</v>
      </c>
      <c r="F57" s="7" t="s">
        <v>324</v>
      </c>
      <c r="G57" s="7" t="s">
        <v>30</v>
      </c>
      <c r="H57" s="7" t="s">
        <v>31</v>
      </c>
      <c r="I57" s="10">
        <v>41733</v>
      </c>
      <c r="J57" s="6" t="s">
        <v>32</v>
      </c>
      <c r="K57" s="10">
        <v>45579</v>
      </c>
      <c r="L57" s="7" t="s">
        <v>59</v>
      </c>
      <c r="M57" s="6"/>
      <c r="N57" s="6"/>
      <c r="O57" s="6"/>
      <c r="P57" s="6"/>
      <c r="Q57" s="6"/>
      <c r="R57" s="6"/>
      <c r="S57" s="6"/>
      <c r="T57" s="6"/>
      <c r="U57" s="6"/>
      <c r="V57" s="7">
        <v>4.5</v>
      </c>
      <c r="W57" s="7" t="s">
        <v>34</v>
      </c>
    </row>
    <row r="58" ht="40.5" spans="1:23">
      <c r="A58" s="8">
        <f t="shared" si="5"/>
        <v>55</v>
      </c>
      <c r="B58" s="7" t="s">
        <v>312</v>
      </c>
      <c r="C58" s="7" t="s">
        <v>325</v>
      </c>
      <c r="D58" s="7" t="s">
        <v>326</v>
      </c>
      <c r="E58" s="7" t="s">
        <v>327</v>
      </c>
      <c r="F58" s="7" t="s">
        <v>328</v>
      </c>
      <c r="G58" s="7" t="s">
        <v>30</v>
      </c>
      <c r="H58" s="7" t="s">
        <v>31</v>
      </c>
      <c r="I58" s="10">
        <v>41997</v>
      </c>
      <c r="J58" s="6" t="s">
        <v>32</v>
      </c>
      <c r="K58" s="10">
        <v>45579</v>
      </c>
      <c r="L58" s="7" t="s">
        <v>59</v>
      </c>
      <c r="M58" s="6"/>
      <c r="N58" s="6"/>
      <c r="O58" s="6"/>
      <c r="P58" s="6"/>
      <c r="Q58" s="6"/>
      <c r="R58" s="6"/>
      <c r="S58" s="6"/>
      <c r="T58" s="6"/>
      <c r="U58" s="6"/>
      <c r="V58" s="7">
        <v>4.5</v>
      </c>
      <c r="W58" s="7" t="s">
        <v>34</v>
      </c>
    </row>
    <row r="59" ht="40.5" spans="1:23">
      <c r="A59" s="8">
        <f t="shared" si="5"/>
        <v>56</v>
      </c>
      <c r="B59" s="7" t="s">
        <v>312</v>
      </c>
      <c r="C59" s="7" t="s">
        <v>329</v>
      </c>
      <c r="D59" s="7" t="s">
        <v>330</v>
      </c>
      <c r="E59" s="7" t="s">
        <v>331</v>
      </c>
      <c r="F59" s="7" t="s">
        <v>332</v>
      </c>
      <c r="G59" s="7" t="s">
        <v>30</v>
      </c>
      <c r="H59" s="7" t="s">
        <v>31</v>
      </c>
      <c r="I59" s="10">
        <v>41539</v>
      </c>
      <c r="J59" s="6" t="s">
        <v>32</v>
      </c>
      <c r="K59" s="10">
        <v>45579</v>
      </c>
      <c r="L59" s="7" t="s">
        <v>59</v>
      </c>
      <c r="M59" s="6"/>
      <c r="N59" s="6"/>
      <c r="O59" s="6"/>
      <c r="P59" s="6"/>
      <c r="Q59" s="6"/>
      <c r="R59" s="6"/>
      <c r="S59" s="6"/>
      <c r="T59" s="6"/>
      <c r="U59" s="6"/>
      <c r="V59" s="7">
        <v>4.5</v>
      </c>
      <c r="W59" s="7" t="s">
        <v>34</v>
      </c>
    </row>
    <row r="60" ht="40.5" spans="1:23">
      <c r="A60" s="8">
        <f t="shared" si="5"/>
        <v>57</v>
      </c>
      <c r="B60" s="7" t="s">
        <v>333</v>
      </c>
      <c r="C60" s="7" t="s">
        <v>334</v>
      </c>
      <c r="D60" s="7" t="s">
        <v>335</v>
      </c>
      <c r="E60" s="7" t="s">
        <v>336</v>
      </c>
      <c r="F60" s="7" t="s">
        <v>337</v>
      </c>
      <c r="G60" s="7" t="s">
        <v>30</v>
      </c>
      <c r="H60" s="7" t="s">
        <v>31</v>
      </c>
      <c r="I60" s="10">
        <v>40975</v>
      </c>
      <c r="J60" s="6" t="s">
        <v>32</v>
      </c>
      <c r="K60" s="10">
        <v>45577</v>
      </c>
      <c r="L60" s="7" t="s">
        <v>33</v>
      </c>
      <c r="M60" s="6"/>
      <c r="N60" s="6"/>
      <c r="O60" s="6"/>
      <c r="P60" s="6"/>
      <c r="Q60" s="6"/>
      <c r="R60" s="6"/>
      <c r="S60" s="6"/>
      <c r="T60" s="6"/>
      <c r="U60" s="6"/>
      <c r="V60" s="7">
        <v>3.5</v>
      </c>
      <c r="W60" s="7" t="s">
        <v>203</v>
      </c>
    </row>
    <row r="61" ht="53.25" spans="1:23">
      <c r="A61" s="8">
        <f t="shared" si="5"/>
        <v>58</v>
      </c>
      <c r="B61" s="7" t="s">
        <v>312</v>
      </c>
      <c r="C61" s="7" t="s">
        <v>338</v>
      </c>
      <c r="D61" s="7" t="s">
        <v>339</v>
      </c>
      <c r="E61" s="7" t="s">
        <v>340</v>
      </c>
      <c r="F61" s="7" t="s">
        <v>341</v>
      </c>
      <c r="G61" s="7" t="s">
        <v>30</v>
      </c>
      <c r="H61" s="7" t="s">
        <v>31</v>
      </c>
      <c r="I61" s="10">
        <v>41603</v>
      </c>
      <c r="J61" s="6" t="s">
        <v>32</v>
      </c>
      <c r="K61" s="10">
        <v>45579</v>
      </c>
      <c r="L61" s="7" t="s">
        <v>59</v>
      </c>
      <c r="M61" s="6"/>
      <c r="N61" s="6"/>
      <c r="O61" s="6"/>
      <c r="P61" s="6"/>
      <c r="Q61" s="6"/>
      <c r="R61" s="6"/>
      <c r="S61" s="6"/>
      <c r="T61" s="6"/>
      <c r="U61" s="6"/>
      <c r="V61" s="7">
        <v>4.5</v>
      </c>
      <c r="W61" s="7" t="s">
        <v>34</v>
      </c>
    </row>
    <row r="62" ht="40.5" spans="1:23">
      <c r="A62" s="8">
        <f t="shared" si="5"/>
        <v>59</v>
      </c>
      <c r="B62" s="7" t="s">
        <v>342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7" t="s">
        <v>343</v>
      </c>
      <c r="N62" s="7" t="s">
        <v>344</v>
      </c>
      <c r="O62" s="7" t="s">
        <v>345</v>
      </c>
      <c r="P62" s="7" t="s">
        <v>311</v>
      </c>
      <c r="Q62" s="7" t="s">
        <v>288</v>
      </c>
      <c r="R62" s="6"/>
      <c r="S62" s="7" t="s">
        <v>289</v>
      </c>
      <c r="T62" s="10">
        <v>45537</v>
      </c>
      <c r="U62" s="7">
        <v>190000</v>
      </c>
      <c r="V62" s="7">
        <v>3.5</v>
      </c>
      <c r="W62" s="7" t="s">
        <v>346</v>
      </c>
    </row>
    <row r="63" ht="53.25" spans="1:23">
      <c r="A63" s="8">
        <f t="shared" si="5"/>
        <v>60</v>
      </c>
      <c r="B63" s="7" t="s">
        <v>347</v>
      </c>
      <c r="C63" s="7" t="s">
        <v>348</v>
      </c>
      <c r="D63" s="7" t="s">
        <v>349</v>
      </c>
      <c r="E63" s="7" t="s">
        <v>350</v>
      </c>
      <c r="F63" s="7" t="s">
        <v>351</v>
      </c>
      <c r="G63" s="7" t="s">
        <v>30</v>
      </c>
      <c r="H63" s="7" t="s">
        <v>31</v>
      </c>
      <c r="I63" s="10">
        <v>41562</v>
      </c>
      <c r="J63" s="6" t="s">
        <v>32</v>
      </c>
      <c r="K63" s="10">
        <v>45575</v>
      </c>
      <c r="L63" s="7" t="s">
        <v>59</v>
      </c>
      <c r="M63" s="6"/>
      <c r="N63" s="6"/>
      <c r="O63" s="6"/>
      <c r="P63" s="6"/>
      <c r="Q63" s="6"/>
      <c r="R63" s="6"/>
      <c r="S63" s="6"/>
      <c r="T63" s="6"/>
      <c r="U63" s="6"/>
      <c r="V63" s="7">
        <v>4.5</v>
      </c>
      <c r="W63" s="7" t="s">
        <v>66</v>
      </c>
    </row>
    <row r="64" ht="40.5" spans="1:23">
      <c r="A64" s="8">
        <f t="shared" ref="A64:A70" si="6">ROW()-3</f>
        <v>61</v>
      </c>
      <c r="B64" s="7" t="s">
        <v>352</v>
      </c>
      <c r="C64" s="7" t="s">
        <v>353</v>
      </c>
      <c r="D64" s="7" t="s">
        <v>354</v>
      </c>
      <c r="E64" s="7" t="s">
        <v>355</v>
      </c>
      <c r="F64" s="7" t="s">
        <v>356</v>
      </c>
      <c r="G64" s="7" t="s">
        <v>30</v>
      </c>
      <c r="H64" s="7" t="s">
        <v>31</v>
      </c>
      <c r="I64" s="10">
        <v>41709</v>
      </c>
      <c r="J64" s="6" t="s">
        <v>32</v>
      </c>
      <c r="K64" s="10">
        <v>45577</v>
      </c>
      <c r="L64" s="7" t="s">
        <v>59</v>
      </c>
      <c r="M64" s="6"/>
      <c r="N64" s="6"/>
      <c r="O64" s="6"/>
      <c r="P64" s="6"/>
      <c r="Q64" s="6"/>
      <c r="R64" s="6"/>
      <c r="S64" s="6"/>
      <c r="T64" s="6"/>
      <c r="U64" s="6"/>
      <c r="V64" s="7">
        <v>4.5</v>
      </c>
      <c r="W64" s="7" t="s">
        <v>357</v>
      </c>
    </row>
    <row r="65" ht="53.25" spans="1:23">
      <c r="A65" s="8">
        <f t="shared" si="6"/>
        <v>62</v>
      </c>
      <c r="B65" s="7" t="s">
        <v>185</v>
      </c>
      <c r="C65" s="7" t="s">
        <v>358</v>
      </c>
      <c r="D65" s="7" t="s">
        <v>359</v>
      </c>
      <c r="E65" s="7" t="s">
        <v>360</v>
      </c>
      <c r="F65" s="7" t="s">
        <v>320</v>
      </c>
      <c r="G65" s="7" t="s">
        <v>30</v>
      </c>
      <c r="H65" s="7" t="s">
        <v>31</v>
      </c>
      <c r="I65" s="10">
        <v>41039</v>
      </c>
      <c r="J65" s="6" t="s">
        <v>32</v>
      </c>
      <c r="K65" s="10">
        <v>45577</v>
      </c>
      <c r="L65" s="7" t="s">
        <v>33</v>
      </c>
      <c r="M65" s="6"/>
      <c r="N65" s="6"/>
      <c r="O65" s="6"/>
      <c r="P65" s="6"/>
      <c r="Q65" s="6"/>
      <c r="R65" s="6"/>
      <c r="S65" s="6"/>
      <c r="T65" s="6"/>
      <c r="U65" s="6"/>
      <c r="V65" s="7">
        <v>3.5</v>
      </c>
      <c r="W65" s="7" t="s">
        <v>66</v>
      </c>
    </row>
    <row r="66" ht="53.25" spans="1:23">
      <c r="A66" s="8">
        <f t="shared" si="6"/>
        <v>63</v>
      </c>
      <c r="B66" s="7" t="s">
        <v>185</v>
      </c>
      <c r="C66" s="7" t="s">
        <v>361</v>
      </c>
      <c r="D66" s="7" t="s">
        <v>362</v>
      </c>
      <c r="E66" s="7" t="s">
        <v>363</v>
      </c>
      <c r="F66" s="7" t="s">
        <v>364</v>
      </c>
      <c r="G66" s="7" t="s">
        <v>30</v>
      </c>
      <c r="H66" s="7" t="s">
        <v>31</v>
      </c>
      <c r="I66" s="10">
        <v>40861</v>
      </c>
      <c r="J66" s="6" t="s">
        <v>32</v>
      </c>
      <c r="K66" s="10">
        <v>45577</v>
      </c>
      <c r="L66" s="7" t="s">
        <v>33</v>
      </c>
      <c r="M66" s="6"/>
      <c r="N66" s="6"/>
      <c r="O66" s="6"/>
      <c r="P66" s="6"/>
      <c r="Q66" s="6"/>
      <c r="R66" s="6"/>
      <c r="S66" s="6"/>
      <c r="T66" s="6"/>
      <c r="U66" s="6"/>
      <c r="V66" s="7">
        <v>3.5</v>
      </c>
      <c r="W66" s="7" t="s">
        <v>66</v>
      </c>
    </row>
    <row r="67" ht="53.25" spans="1:23">
      <c r="A67" s="8">
        <f t="shared" si="6"/>
        <v>64</v>
      </c>
      <c r="B67" s="7" t="s">
        <v>185</v>
      </c>
      <c r="C67" s="7" t="s">
        <v>365</v>
      </c>
      <c r="D67" s="7" t="s">
        <v>366</v>
      </c>
      <c r="E67" s="7" t="s">
        <v>367</v>
      </c>
      <c r="F67" s="7" t="s">
        <v>368</v>
      </c>
      <c r="G67" s="7" t="s">
        <v>30</v>
      </c>
      <c r="H67" s="7" t="s">
        <v>31</v>
      </c>
      <c r="I67" s="10">
        <v>40812</v>
      </c>
      <c r="J67" s="6" t="s">
        <v>32</v>
      </c>
      <c r="K67" s="10">
        <v>45577</v>
      </c>
      <c r="L67" s="7" t="s">
        <v>33</v>
      </c>
      <c r="M67" s="6"/>
      <c r="N67" s="6"/>
      <c r="O67" s="6"/>
      <c r="P67" s="6"/>
      <c r="Q67" s="6"/>
      <c r="R67" s="6"/>
      <c r="S67" s="6"/>
      <c r="T67" s="6"/>
      <c r="U67" s="6"/>
      <c r="V67" s="7">
        <v>3.5</v>
      </c>
      <c r="W67" s="7" t="s">
        <v>66</v>
      </c>
    </row>
    <row r="68" ht="40.5" spans="1:23">
      <c r="A68" s="8">
        <f t="shared" si="6"/>
        <v>65</v>
      </c>
      <c r="B68" s="7" t="s">
        <v>352</v>
      </c>
      <c r="C68" s="7" t="s">
        <v>369</v>
      </c>
      <c r="D68" s="7" t="s">
        <v>370</v>
      </c>
      <c r="E68" s="7" t="s">
        <v>371</v>
      </c>
      <c r="F68" s="7" t="s">
        <v>372</v>
      </c>
      <c r="G68" s="7" t="s">
        <v>30</v>
      </c>
      <c r="H68" s="7" t="s">
        <v>31</v>
      </c>
      <c r="I68" s="10">
        <v>41247</v>
      </c>
      <c r="J68" s="6" t="s">
        <v>32</v>
      </c>
      <c r="K68" s="10">
        <v>45580</v>
      </c>
      <c r="L68" s="7" t="s">
        <v>33</v>
      </c>
      <c r="M68" s="6"/>
      <c r="N68" s="6"/>
      <c r="O68" s="6"/>
      <c r="P68" s="6"/>
      <c r="Q68" s="6"/>
      <c r="R68" s="6"/>
      <c r="S68" s="6"/>
      <c r="T68" s="6"/>
      <c r="U68" s="6"/>
      <c r="V68" s="7">
        <v>3.5</v>
      </c>
      <c r="W68" s="7" t="s">
        <v>357</v>
      </c>
    </row>
    <row r="69" ht="78.75" spans="1:23">
      <c r="A69" s="8">
        <f t="shared" si="6"/>
        <v>66</v>
      </c>
      <c r="B69" s="7" t="s">
        <v>373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7" t="s">
        <v>374</v>
      </c>
      <c r="N69" s="7" t="s">
        <v>375</v>
      </c>
      <c r="O69" s="7" t="s">
        <v>376</v>
      </c>
      <c r="P69" s="7" t="s">
        <v>377</v>
      </c>
      <c r="Q69" s="7" t="s">
        <v>288</v>
      </c>
      <c r="R69" s="7" t="s">
        <v>64</v>
      </c>
      <c r="S69" s="7" t="s">
        <v>289</v>
      </c>
      <c r="T69" s="10">
        <v>45531</v>
      </c>
      <c r="U69" s="7">
        <v>220000</v>
      </c>
      <c r="V69" s="7">
        <v>3.5</v>
      </c>
      <c r="W69" s="7" t="s">
        <v>378</v>
      </c>
    </row>
    <row r="70" ht="40.5" spans="1:23">
      <c r="A70" s="8">
        <f t="shared" si="6"/>
        <v>67</v>
      </c>
      <c r="B70" s="7" t="s">
        <v>379</v>
      </c>
      <c r="C70" s="7" t="s">
        <v>380</v>
      </c>
      <c r="D70" s="7" t="s">
        <v>381</v>
      </c>
      <c r="E70" s="7" t="s">
        <v>382</v>
      </c>
      <c r="F70" s="7" t="s">
        <v>383</v>
      </c>
      <c r="G70" s="7" t="s">
        <v>30</v>
      </c>
      <c r="H70" s="7" t="s">
        <v>31</v>
      </c>
      <c r="I70" s="10">
        <v>40766</v>
      </c>
      <c r="J70" s="6" t="s">
        <v>384</v>
      </c>
      <c r="K70" s="10">
        <v>45509</v>
      </c>
      <c r="L70" s="7" t="s">
        <v>33</v>
      </c>
      <c r="M70" s="6"/>
      <c r="N70" s="6"/>
      <c r="O70" s="6"/>
      <c r="P70" s="6"/>
      <c r="Q70" s="6"/>
      <c r="R70" s="6"/>
      <c r="S70" s="6"/>
      <c r="T70" s="6"/>
      <c r="U70" s="6"/>
      <c r="V70" s="7">
        <v>3.5</v>
      </c>
      <c r="W70" s="7" t="s">
        <v>101</v>
      </c>
    </row>
  </sheetData>
  <autoFilter xmlns:etc="http://www.wps.cn/officeDocument/2017/etCustomData" ref="A1:W70" etc:filterBottomFollowUsedRange="0">
    <extLst/>
  </autoFilter>
  <mergeCells count="21">
    <mergeCell ref="C1:L1"/>
    <mergeCell ref="M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Q2:Q3"/>
    <mergeCell ref="T2:T3"/>
    <mergeCell ref="U2:U3"/>
    <mergeCell ref="V2:V3"/>
    <mergeCell ref="W2:W3"/>
  </mergeCells>
  <pageMargins left="0.751388888888889" right="0.751388888888889" top="1" bottom="1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2"/>
  <sheetViews>
    <sheetView tabSelected="1" workbookViewId="0">
      <selection activeCell="P9" sqref="P9"/>
    </sheetView>
  </sheetViews>
  <sheetFormatPr defaultColWidth="9" defaultRowHeight="13.5"/>
  <cols>
    <col min="9" max="9" width="10.125"/>
    <col min="11" max="11" width="10.125"/>
    <col min="20" max="20" width="10.125"/>
  </cols>
  <sheetData>
    <row r="1" ht="45" customHeight="1" spans="1:23">
      <c r="A1" s="1" t="s">
        <v>385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1.25" customHeight="1" spans="1:23">
      <c r="A2" s="3" t="s">
        <v>0</v>
      </c>
      <c r="B2" s="4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 t="s">
        <v>3</v>
      </c>
      <c r="N2" s="4"/>
      <c r="O2" s="4"/>
      <c r="P2" s="4"/>
      <c r="Q2" s="4"/>
      <c r="R2" s="4"/>
      <c r="S2" s="4"/>
      <c r="T2" s="4"/>
      <c r="U2" s="4"/>
      <c r="V2" s="9" t="s">
        <v>4</v>
      </c>
      <c r="W2" s="9" t="s">
        <v>5</v>
      </c>
    </row>
    <row r="3" ht="15.75" customHeight="1" spans="1:23">
      <c r="A3" s="5"/>
      <c r="B3" s="6"/>
      <c r="C3" s="7" t="s">
        <v>6</v>
      </c>
      <c r="D3" s="7" t="s">
        <v>7</v>
      </c>
      <c r="E3" s="7" t="s">
        <v>8</v>
      </c>
      <c r="F3" s="7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9" t="s">
        <v>16</v>
      </c>
      <c r="N3" s="4" t="s">
        <v>7</v>
      </c>
      <c r="O3" s="4" t="s">
        <v>8</v>
      </c>
      <c r="P3" s="9" t="s">
        <v>17</v>
      </c>
      <c r="Q3" s="4" t="s">
        <v>10</v>
      </c>
      <c r="R3" s="9" t="s">
        <v>18</v>
      </c>
      <c r="S3" s="9" t="s">
        <v>19</v>
      </c>
      <c r="T3" s="4" t="s">
        <v>12</v>
      </c>
      <c r="U3" s="4" t="s">
        <v>20</v>
      </c>
      <c r="V3" s="11"/>
      <c r="W3" s="11"/>
    </row>
    <row r="4" ht="15" spans="1:23">
      <c r="A4" s="5"/>
      <c r="B4" s="6"/>
      <c r="C4" s="7"/>
      <c r="D4" s="7"/>
      <c r="E4" s="7"/>
      <c r="F4" s="7"/>
      <c r="G4" s="4"/>
      <c r="H4" s="4"/>
      <c r="I4" s="4"/>
      <c r="J4" s="4"/>
      <c r="K4" s="4"/>
      <c r="L4" s="4"/>
      <c r="M4" s="7" t="s">
        <v>21</v>
      </c>
      <c r="N4" s="4"/>
      <c r="O4" s="4"/>
      <c r="P4" s="7" t="s">
        <v>22</v>
      </c>
      <c r="Q4" s="4"/>
      <c r="R4" s="7" t="s">
        <v>23</v>
      </c>
      <c r="S4" s="7" t="s">
        <v>24</v>
      </c>
      <c r="T4" s="4"/>
      <c r="U4" s="4"/>
      <c r="V4" s="7"/>
      <c r="W4" s="7"/>
    </row>
    <row r="5" ht="53.25" spans="1:23">
      <c r="A5" s="8">
        <f>ROW()-4</f>
        <v>1</v>
      </c>
      <c r="B5" s="7" t="s">
        <v>264</v>
      </c>
      <c r="C5" s="7" t="s">
        <v>265</v>
      </c>
      <c r="D5" s="7" t="s">
        <v>266</v>
      </c>
      <c r="E5" s="7" t="s">
        <v>267</v>
      </c>
      <c r="F5" s="7" t="s">
        <v>268</v>
      </c>
      <c r="G5" s="7" t="s">
        <v>30</v>
      </c>
      <c r="H5" s="7" t="s">
        <v>31</v>
      </c>
      <c r="I5" s="10">
        <v>41740</v>
      </c>
      <c r="J5" s="6" t="s">
        <v>47</v>
      </c>
      <c r="K5" s="10">
        <v>45579</v>
      </c>
      <c r="L5" s="7" t="s">
        <v>59</v>
      </c>
      <c r="M5" s="6"/>
      <c r="N5" s="6"/>
      <c r="O5" s="6"/>
      <c r="P5" s="6"/>
      <c r="Q5" s="6"/>
      <c r="R5" s="6"/>
      <c r="S5" s="6"/>
      <c r="T5" s="6"/>
      <c r="U5" s="6"/>
      <c r="V5" s="7">
        <v>4.5</v>
      </c>
      <c r="W5" s="7" t="s">
        <v>269</v>
      </c>
    </row>
    <row r="6" ht="40.5" spans="1:23">
      <c r="A6" s="8">
        <f t="shared" ref="A6:A15" si="0">ROW()-4</f>
        <v>2</v>
      </c>
      <c r="B6" s="7" t="s">
        <v>35</v>
      </c>
      <c r="C6" s="7" t="s">
        <v>36</v>
      </c>
      <c r="D6" s="7" t="s">
        <v>37</v>
      </c>
      <c r="E6" s="7" t="s">
        <v>38</v>
      </c>
      <c r="F6" s="7" t="s">
        <v>39</v>
      </c>
      <c r="G6" s="7" t="s">
        <v>30</v>
      </c>
      <c r="H6" s="7" t="s">
        <v>31</v>
      </c>
      <c r="I6" s="10">
        <v>40954</v>
      </c>
      <c r="J6" s="6" t="s">
        <v>32</v>
      </c>
      <c r="K6" s="10">
        <v>45582</v>
      </c>
      <c r="L6" s="7" t="s">
        <v>33</v>
      </c>
      <c r="M6" s="6"/>
      <c r="N6" s="6"/>
      <c r="O6" s="6"/>
      <c r="P6" s="6"/>
      <c r="Q6" s="6"/>
      <c r="R6" s="6"/>
      <c r="S6" s="6"/>
      <c r="T6" s="6"/>
      <c r="U6" s="6"/>
      <c r="V6" s="7">
        <v>3.5</v>
      </c>
      <c r="W6" s="7" t="s">
        <v>40</v>
      </c>
    </row>
    <row r="7" ht="78.75" spans="1:23">
      <c r="A7" s="8">
        <f t="shared" si="0"/>
        <v>3</v>
      </c>
      <c r="B7" s="7" t="s">
        <v>373</v>
      </c>
      <c r="C7" s="6"/>
      <c r="D7" s="6"/>
      <c r="E7" s="6"/>
      <c r="F7" s="6"/>
      <c r="G7" s="6"/>
      <c r="H7" s="6"/>
      <c r="I7" s="6"/>
      <c r="J7" s="6"/>
      <c r="K7" s="6"/>
      <c r="L7" s="6"/>
      <c r="M7" s="7" t="s">
        <v>374</v>
      </c>
      <c r="N7" s="7" t="s">
        <v>375</v>
      </c>
      <c r="O7" s="7" t="s">
        <v>376</v>
      </c>
      <c r="P7" s="7" t="s">
        <v>377</v>
      </c>
      <c r="Q7" s="7" t="s">
        <v>288</v>
      </c>
      <c r="R7" s="7" t="s">
        <v>64</v>
      </c>
      <c r="S7" s="7" t="s">
        <v>289</v>
      </c>
      <c r="T7" s="10">
        <v>45531</v>
      </c>
      <c r="U7" s="7">
        <v>220000</v>
      </c>
      <c r="V7" s="7">
        <v>3.5</v>
      </c>
      <c r="W7" s="7" t="s">
        <v>378</v>
      </c>
    </row>
    <row r="8" ht="40.5" spans="1:23">
      <c r="A8" s="8">
        <f t="shared" si="0"/>
        <v>4</v>
      </c>
      <c r="B8" s="7" t="s">
        <v>25</v>
      </c>
      <c r="C8" s="7" t="s">
        <v>26</v>
      </c>
      <c r="D8" s="7" t="s">
        <v>27</v>
      </c>
      <c r="E8" s="7" t="s">
        <v>28</v>
      </c>
      <c r="F8" s="7" t="s">
        <v>29</v>
      </c>
      <c r="G8" s="7" t="s">
        <v>30</v>
      </c>
      <c r="H8" s="7" t="s">
        <v>31</v>
      </c>
      <c r="I8" s="10">
        <v>41016</v>
      </c>
      <c r="J8" s="6" t="s">
        <v>32</v>
      </c>
      <c r="K8" s="10">
        <v>45584</v>
      </c>
      <c r="L8" s="7" t="s">
        <v>33</v>
      </c>
      <c r="M8" s="6"/>
      <c r="N8" s="6"/>
      <c r="O8" s="6"/>
      <c r="P8" s="6"/>
      <c r="Q8" s="6"/>
      <c r="R8" s="6"/>
      <c r="S8" s="6"/>
      <c r="T8" s="6"/>
      <c r="U8" s="6"/>
      <c r="V8" s="7">
        <v>3.5</v>
      </c>
      <c r="W8" s="7" t="s">
        <v>34</v>
      </c>
    </row>
    <row r="9" ht="53.25" spans="1:23">
      <c r="A9" s="8">
        <f t="shared" si="0"/>
        <v>5</v>
      </c>
      <c r="B9" s="7" t="s">
        <v>102</v>
      </c>
      <c r="C9" s="7" t="s">
        <v>103</v>
      </c>
      <c r="D9" s="7" t="s">
        <v>104</v>
      </c>
      <c r="E9" s="7" t="s">
        <v>105</v>
      </c>
      <c r="F9" s="7" t="s">
        <v>106</v>
      </c>
      <c r="G9" s="7" t="s">
        <v>30</v>
      </c>
      <c r="H9" s="7" t="s">
        <v>31</v>
      </c>
      <c r="I9" s="10">
        <v>40882</v>
      </c>
      <c r="J9" s="6" t="s">
        <v>32</v>
      </c>
      <c r="K9" s="10">
        <v>45584</v>
      </c>
      <c r="L9" s="7" t="s">
        <v>33</v>
      </c>
      <c r="M9" s="6"/>
      <c r="N9" s="6"/>
      <c r="O9" s="6"/>
      <c r="P9" s="6"/>
      <c r="Q9" s="6"/>
      <c r="R9" s="6"/>
      <c r="S9" s="6"/>
      <c r="T9" s="6"/>
      <c r="U9" s="6"/>
      <c r="V9" s="7">
        <v>3.5</v>
      </c>
      <c r="W9" s="7" t="s">
        <v>34</v>
      </c>
    </row>
    <row r="10" ht="40.5" spans="1:23">
      <c r="A10" s="8">
        <f t="shared" si="0"/>
        <v>6</v>
      </c>
      <c r="B10" s="7" t="s">
        <v>152</v>
      </c>
      <c r="C10" s="7" t="s">
        <v>153</v>
      </c>
      <c r="D10" s="7" t="s">
        <v>154</v>
      </c>
      <c r="E10" s="7" t="s">
        <v>155</v>
      </c>
      <c r="F10" s="7" t="s">
        <v>156</v>
      </c>
      <c r="G10" s="7" t="s">
        <v>30</v>
      </c>
      <c r="H10" s="7" t="s">
        <v>31</v>
      </c>
      <c r="I10" s="10">
        <v>41535</v>
      </c>
      <c r="J10" s="6" t="s">
        <v>32</v>
      </c>
      <c r="K10" s="10">
        <v>45586</v>
      </c>
      <c r="L10" s="7" t="s">
        <v>59</v>
      </c>
      <c r="M10" s="6"/>
      <c r="N10" s="6"/>
      <c r="O10" s="6"/>
      <c r="P10" s="6"/>
      <c r="Q10" s="6"/>
      <c r="R10" s="6"/>
      <c r="S10" s="6"/>
      <c r="T10" s="6"/>
      <c r="U10" s="6"/>
      <c r="V10" s="7">
        <v>4.5</v>
      </c>
      <c r="W10" s="7" t="s">
        <v>34</v>
      </c>
    </row>
    <row r="11" ht="40.5" spans="1:23">
      <c r="A11" s="8">
        <f t="shared" si="0"/>
        <v>7</v>
      </c>
      <c r="B11" s="7" t="s">
        <v>157</v>
      </c>
      <c r="C11" s="7" t="s">
        <v>158</v>
      </c>
      <c r="D11" s="7" t="s">
        <v>159</v>
      </c>
      <c r="E11" s="7" t="s">
        <v>160</v>
      </c>
      <c r="F11" s="7" t="s">
        <v>161</v>
      </c>
      <c r="G11" s="7" t="s">
        <v>46</v>
      </c>
      <c r="H11" s="7" t="s">
        <v>31</v>
      </c>
      <c r="I11" s="10">
        <v>40535</v>
      </c>
      <c r="J11" s="6" t="s">
        <v>32</v>
      </c>
      <c r="K11" s="10">
        <v>45586</v>
      </c>
      <c r="L11" s="7" t="s">
        <v>162</v>
      </c>
      <c r="M11" s="7" t="s">
        <v>163</v>
      </c>
      <c r="N11" s="7" t="s">
        <v>164</v>
      </c>
      <c r="O11" s="7" t="s">
        <v>165</v>
      </c>
      <c r="P11" s="7" t="s">
        <v>166</v>
      </c>
      <c r="Q11" s="7" t="s">
        <v>30</v>
      </c>
      <c r="R11" s="7" t="s">
        <v>64</v>
      </c>
      <c r="S11" s="7" t="s">
        <v>65</v>
      </c>
      <c r="T11" s="10">
        <v>45579</v>
      </c>
      <c r="U11" s="7">
        <v>126500</v>
      </c>
      <c r="V11" s="7">
        <v>5</v>
      </c>
      <c r="W11" s="7" t="s">
        <v>34</v>
      </c>
    </row>
    <row r="12" ht="40.5" spans="1:23">
      <c r="A12" s="8">
        <f t="shared" si="0"/>
        <v>8</v>
      </c>
      <c r="B12" s="7" t="s">
        <v>312</v>
      </c>
      <c r="C12" s="7" t="s">
        <v>313</v>
      </c>
      <c r="D12" s="7" t="s">
        <v>314</v>
      </c>
      <c r="E12" s="7" t="s">
        <v>315</v>
      </c>
      <c r="F12" s="7" t="s">
        <v>316</v>
      </c>
      <c r="G12" s="7" t="s">
        <v>30</v>
      </c>
      <c r="H12" s="7" t="s">
        <v>31</v>
      </c>
      <c r="I12" s="10">
        <v>41879</v>
      </c>
      <c r="J12" s="6" t="s">
        <v>32</v>
      </c>
      <c r="K12" s="10">
        <v>45579</v>
      </c>
      <c r="L12" s="7" t="s">
        <v>59</v>
      </c>
      <c r="M12" s="6"/>
      <c r="N12" s="6"/>
      <c r="O12" s="6"/>
      <c r="P12" s="6"/>
      <c r="Q12" s="6"/>
      <c r="R12" s="6"/>
      <c r="S12" s="6"/>
      <c r="T12" s="6"/>
      <c r="U12" s="6"/>
      <c r="V12" s="7">
        <v>4.5</v>
      </c>
      <c r="W12" s="7" t="s">
        <v>34</v>
      </c>
    </row>
    <row r="13" ht="40.5" spans="1:23">
      <c r="A13" s="8">
        <f t="shared" si="0"/>
        <v>9</v>
      </c>
      <c r="B13" s="7" t="s">
        <v>312</v>
      </c>
      <c r="C13" s="7" t="s">
        <v>317</v>
      </c>
      <c r="D13" s="7" t="s">
        <v>318</v>
      </c>
      <c r="E13" s="7" t="s">
        <v>319</v>
      </c>
      <c r="F13" s="7" t="s">
        <v>320</v>
      </c>
      <c r="G13" s="7" t="s">
        <v>30</v>
      </c>
      <c r="H13" s="7" t="s">
        <v>31</v>
      </c>
      <c r="I13" s="10">
        <v>40981</v>
      </c>
      <c r="J13" s="6" t="s">
        <v>32</v>
      </c>
      <c r="K13" s="10">
        <v>45579</v>
      </c>
      <c r="L13" s="7" t="s">
        <v>33</v>
      </c>
      <c r="M13" s="6"/>
      <c r="N13" s="6"/>
      <c r="O13" s="6"/>
      <c r="P13" s="6"/>
      <c r="Q13" s="6"/>
      <c r="R13" s="6"/>
      <c r="S13" s="6"/>
      <c r="T13" s="6"/>
      <c r="U13" s="6"/>
      <c r="V13" s="7">
        <v>3.5</v>
      </c>
      <c r="W13" s="7" t="s">
        <v>34</v>
      </c>
    </row>
    <row r="14" ht="40.5" spans="1:23">
      <c r="A14" s="8">
        <f t="shared" si="0"/>
        <v>10</v>
      </c>
      <c r="B14" s="7" t="s">
        <v>312</v>
      </c>
      <c r="C14" s="7" t="s">
        <v>321</v>
      </c>
      <c r="D14" s="7" t="s">
        <v>322</v>
      </c>
      <c r="E14" s="7" t="s">
        <v>323</v>
      </c>
      <c r="F14" s="7" t="s">
        <v>324</v>
      </c>
      <c r="G14" s="7" t="s">
        <v>30</v>
      </c>
      <c r="H14" s="7" t="s">
        <v>31</v>
      </c>
      <c r="I14" s="10">
        <v>41733</v>
      </c>
      <c r="J14" s="6" t="s">
        <v>32</v>
      </c>
      <c r="K14" s="10">
        <v>45579</v>
      </c>
      <c r="L14" s="7" t="s">
        <v>59</v>
      </c>
      <c r="M14" s="6"/>
      <c r="N14" s="6"/>
      <c r="O14" s="6"/>
      <c r="P14" s="6"/>
      <c r="Q14" s="6"/>
      <c r="R14" s="6"/>
      <c r="S14" s="6"/>
      <c r="T14" s="6"/>
      <c r="U14" s="6"/>
      <c r="V14" s="7">
        <v>4.5</v>
      </c>
      <c r="W14" s="7" t="s">
        <v>34</v>
      </c>
    </row>
    <row r="15" ht="40.5" spans="1:23">
      <c r="A15" s="8">
        <f t="shared" si="0"/>
        <v>11</v>
      </c>
      <c r="B15" s="7" t="s">
        <v>312</v>
      </c>
      <c r="C15" s="7" t="s">
        <v>325</v>
      </c>
      <c r="D15" s="7" t="s">
        <v>326</v>
      </c>
      <c r="E15" s="7" t="s">
        <v>327</v>
      </c>
      <c r="F15" s="7" t="s">
        <v>328</v>
      </c>
      <c r="G15" s="7" t="s">
        <v>30</v>
      </c>
      <c r="H15" s="7" t="s">
        <v>31</v>
      </c>
      <c r="I15" s="10">
        <v>41997</v>
      </c>
      <c r="J15" s="6" t="s">
        <v>32</v>
      </c>
      <c r="K15" s="10">
        <v>45579</v>
      </c>
      <c r="L15" s="7" t="s">
        <v>59</v>
      </c>
      <c r="M15" s="6"/>
      <c r="N15" s="6"/>
      <c r="O15" s="6"/>
      <c r="P15" s="6"/>
      <c r="Q15" s="6"/>
      <c r="R15" s="6"/>
      <c r="S15" s="6"/>
      <c r="T15" s="6"/>
      <c r="U15" s="6"/>
      <c r="V15" s="7">
        <v>4.5</v>
      </c>
      <c r="W15" s="7" t="s">
        <v>34</v>
      </c>
    </row>
    <row r="16" ht="40.5" spans="1:23">
      <c r="A16" s="8">
        <f t="shared" ref="A16:A25" si="1">ROW()-4</f>
        <v>12</v>
      </c>
      <c r="B16" s="7" t="s">
        <v>312</v>
      </c>
      <c r="C16" s="7" t="s">
        <v>329</v>
      </c>
      <c r="D16" s="7" t="s">
        <v>330</v>
      </c>
      <c r="E16" s="7" t="s">
        <v>331</v>
      </c>
      <c r="F16" s="7" t="s">
        <v>332</v>
      </c>
      <c r="G16" s="7" t="s">
        <v>30</v>
      </c>
      <c r="H16" s="7" t="s">
        <v>31</v>
      </c>
      <c r="I16" s="10">
        <v>41539</v>
      </c>
      <c r="J16" s="6" t="s">
        <v>32</v>
      </c>
      <c r="K16" s="10">
        <v>45579</v>
      </c>
      <c r="L16" s="7" t="s">
        <v>59</v>
      </c>
      <c r="M16" s="6"/>
      <c r="N16" s="6"/>
      <c r="O16" s="6"/>
      <c r="P16" s="6"/>
      <c r="Q16" s="6"/>
      <c r="R16" s="6"/>
      <c r="S16" s="6"/>
      <c r="T16" s="6"/>
      <c r="U16" s="6"/>
      <c r="V16" s="7">
        <v>4.5</v>
      </c>
      <c r="W16" s="7" t="s">
        <v>34</v>
      </c>
    </row>
    <row r="17" ht="53.25" spans="1:23">
      <c r="A17" s="8">
        <f t="shared" si="1"/>
        <v>13</v>
      </c>
      <c r="B17" s="7" t="s">
        <v>312</v>
      </c>
      <c r="C17" s="7" t="s">
        <v>338</v>
      </c>
      <c r="D17" s="7" t="s">
        <v>339</v>
      </c>
      <c r="E17" s="7" t="s">
        <v>340</v>
      </c>
      <c r="F17" s="7" t="s">
        <v>341</v>
      </c>
      <c r="G17" s="7" t="s">
        <v>30</v>
      </c>
      <c r="H17" s="7" t="s">
        <v>31</v>
      </c>
      <c r="I17" s="10">
        <v>41603</v>
      </c>
      <c r="J17" s="6" t="s">
        <v>32</v>
      </c>
      <c r="K17" s="10">
        <v>45579</v>
      </c>
      <c r="L17" s="7" t="s">
        <v>59</v>
      </c>
      <c r="M17" s="6"/>
      <c r="N17" s="6"/>
      <c r="O17" s="6"/>
      <c r="P17" s="6"/>
      <c r="Q17" s="6"/>
      <c r="R17" s="6"/>
      <c r="S17" s="6"/>
      <c r="T17" s="6"/>
      <c r="U17" s="6"/>
      <c r="V17" s="7">
        <v>4.5</v>
      </c>
      <c r="W17" s="7" t="s">
        <v>34</v>
      </c>
    </row>
    <row r="18" ht="66" spans="1:23">
      <c r="A18" s="8">
        <f t="shared" si="1"/>
        <v>14</v>
      </c>
      <c r="B18" s="7" t="s">
        <v>96</v>
      </c>
      <c r="C18" s="7" t="s">
        <v>97</v>
      </c>
      <c r="D18" s="7" t="s">
        <v>98</v>
      </c>
      <c r="E18" s="7" t="s">
        <v>99</v>
      </c>
      <c r="F18" s="7" t="s">
        <v>100</v>
      </c>
      <c r="G18" s="7" t="s">
        <v>30</v>
      </c>
      <c r="H18" s="7" t="s">
        <v>31</v>
      </c>
      <c r="I18" s="10">
        <v>41575</v>
      </c>
      <c r="J18" s="6" t="s">
        <v>47</v>
      </c>
      <c r="K18" s="10">
        <v>45589</v>
      </c>
      <c r="L18" s="7" t="s">
        <v>59</v>
      </c>
      <c r="M18" s="6"/>
      <c r="N18" s="6"/>
      <c r="O18" s="6"/>
      <c r="P18" s="6"/>
      <c r="Q18" s="6"/>
      <c r="R18" s="6"/>
      <c r="S18" s="6"/>
      <c r="T18" s="6"/>
      <c r="U18" s="6"/>
      <c r="V18" s="7">
        <v>4.5</v>
      </c>
      <c r="W18" s="7" t="s">
        <v>101</v>
      </c>
    </row>
    <row r="19" ht="117" spans="1:23">
      <c r="A19" s="8">
        <f t="shared" si="1"/>
        <v>15</v>
      </c>
      <c r="B19" s="7" t="s">
        <v>131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 t="s">
        <v>132</v>
      </c>
      <c r="N19" s="7" t="s">
        <v>133</v>
      </c>
      <c r="O19" s="7" t="s">
        <v>134</v>
      </c>
      <c r="P19" s="7" t="s">
        <v>135</v>
      </c>
      <c r="Q19" s="7" t="s">
        <v>136</v>
      </c>
      <c r="R19" s="7" t="s">
        <v>64</v>
      </c>
      <c r="S19" s="7" t="s">
        <v>137</v>
      </c>
      <c r="T19" s="10">
        <v>45565</v>
      </c>
      <c r="U19" s="7">
        <v>126000</v>
      </c>
      <c r="V19" s="7">
        <v>3.5</v>
      </c>
      <c r="W19" s="7" t="s">
        <v>101</v>
      </c>
    </row>
    <row r="20" ht="53.25" spans="1:23">
      <c r="A20" s="8">
        <f t="shared" si="1"/>
        <v>16</v>
      </c>
      <c r="B20" s="7" t="s">
        <v>176</v>
      </c>
      <c r="C20" s="7" t="s">
        <v>177</v>
      </c>
      <c r="D20" s="7" t="s">
        <v>178</v>
      </c>
      <c r="E20" s="7" t="s">
        <v>179</v>
      </c>
      <c r="F20" s="7" t="s">
        <v>180</v>
      </c>
      <c r="G20" s="7" t="s">
        <v>30</v>
      </c>
      <c r="H20" s="7" t="s">
        <v>31</v>
      </c>
      <c r="I20" s="10">
        <v>41344</v>
      </c>
      <c r="J20" s="6" t="s">
        <v>47</v>
      </c>
      <c r="K20" s="10">
        <v>45586</v>
      </c>
      <c r="L20" s="7" t="s">
        <v>33</v>
      </c>
      <c r="M20" s="7" t="s">
        <v>181</v>
      </c>
      <c r="N20" s="7" t="s">
        <v>182</v>
      </c>
      <c r="O20" s="7" t="s">
        <v>183</v>
      </c>
      <c r="P20" s="7" t="s">
        <v>184</v>
      </c>
      <c r="Q20" s="7" t="s">
        <v>30</v>
      </c>
      <c r="R20" s="7" t="s">
        <v>64</v>
      </c>
      <c r="S20" s="7" t="s">
        <v>65</v>
      </c>
      <c r="T20" s="10">
        <v>45534</v>
      </c>
      <c r="U20" s="7">
        <v>150000</v>
      </c>
      <c r="V20" s="7">
        <v>7.5</v>
      </c>
      <c r="W20" s="7" t="s">
        <v>101</v>
      </c>
    </row>
    <row r="21" ht="40.5" spans="1:23">
      <c r="A21" s="8">
        <f t="shared" si="1"/>
        <v>17</v>
      </c>
      <c r="B21" s="7" t="s">
        <v>379</v>
      </c>
      <c r="C21" s="7" t="s">
        <v>380</v>
      </c>
      <c r="D21" s="7" t="s">
        <v>381</v>
      </c>
      <c r="E21" s="7" t="s">
        <v>382</v>
      </c>
      <c r="F21" s="7" t="s">
        <v>383</v>
      </c>
      <c r="G21" s="7" t="s">
        <v>30</v>
      </c>
      <c r="H21" s="7" t="s">
        <v>31</v>
      </c>
      <c r="I21" s="10">
        <v>40766</v>
      </c>
      <c r="J21" s="6" t="s">
        <v>384</v>
      </c>
      <c r="K21" s="10">
        <v>45509</v>
      </c>
      <c r="L21" s="7" t="s">
        <v>33</v>
      </c>
      <c r="M21" s="6"/>
      <c r="N21" s="6"/>
      <c r="O21" s="6"/>
      <c r="P21" s="6"/>
      <c r="Q21" s="6"/>
      <c r="R21" s="6"/>
      <c r="S21" s="6"/>
      <c r="T21" s="6"/>
      <c r="U21" s="6"/>
      <c r="V21" s="7">
        <v>3.5</v>
      </c>
      <c r="W21" s="7" t="s">
        <v>101</v>
      </c>
    </row>
    <row r="22" ht="40.5" spans="1:23">
      <c r="A22" s="8">
        <f t="shared" si="1"/>
        <v>18</v>
      </c>
      <c r="B22" s="7" t="s">
        <v>342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 t="s">
        <v>343</v>
      </c>
      <c r="N22" s="7" t="s">
        <v>344</v>
      </c>
      <c r="O22" s="7" t="s">
        <v>345</v>
      </c>
      <c r="P22" s="7" t="s">
        <v>311</v>
      </c>
      <c r="Q22" s="7" t="s">
        <v>288</v>
      </c>
      <c r="R22" s="6"/>
      <c r="S22" s="7" t="s">
        <v>289</v>
      </c>
      <c r="T22" s="10">
        <v>45537</v>
      </c>
      <c r="U22" s="7">
        <v>190000</v>
      </c>
      <c r="V22" s="7">
        <v>3.5</v>
      </c>
      <c r="W22" s="7" t="s">
        <v>346</v>
      </c>
    </row>
    <row r="23" ht="40.5" spans="1:23">
      <c r="A23" s="8">
        <f t="shared" si="1"/>
        <v>19</v>
      </c>
      <c r="B23" s="7" t="s">
        <v>352</v>
      </c>
      <c r="C23" s="7" t="s">
        <v>353</v>
      </c>
      <c r="D23" s="7" t="s">
        <v>354</v>
      </c>
      <c r="E23" s="7" t="s">
        <v>355</v>
      </c>
      <c r="F23" s="7" t="s">
        <v>356</v>
      </c>
      <c r="G23" s="7" t="s">
        <v>30</v>
      </c>
      <c r="H23" s="7" t="s">
        <v>31</v>
      </c>
      <c r="I23" s="10">
        <v>41709</v>
      </c>
      <c r="J23" s="6" t="s">
        <v>32</v>
      </c>
      <c r="K23" s="10">
        <v>45577</v>
      </c>
      <c r="L23" s="7" t="s">
        <v>59</v>
      </c>
      <c r="M23" s="6"/>
      <c r="N23" s="6"/>
      <c r="O23" s="6"/>
      <c r="P23" s="6"/>
      <c r="Q23" s="6"/>
      <c r="R23" s="6"/>
      <c r="S23" s="6"/>
      <c r="T23" s="6"/>
      <c r="U23" s="6"/>
      <c r="V23" s="7">
        <v>4.5</v>
      </c>
      <c r="W23" s="7" t="s">
        <v>357</v>
      </c>
    </row>
    <row r="24" ht="40.5" spans="1:23">
      <c r="A24" s="8">
        <f t="shared" si="1"/>
        <v>20</v>
      </c>
      <c r="B24" s="7" t="s">
        <v>352</v>
      </c>
      <c r="C24" s="7" t="s">
        <v>369</v>
      </c>
      <c r="D24" s="7" t="s">
        <v>370</v>
      </c>
      <c r="E24" s="7" t="s">
        <v>371</v>
      </c>
      <c r="F24" s="7" t="s">
        <v>372</v>
      </c>
      <c r="G24" s="7" t="s">
        <v>30</v>
      </c>
      <c r="H24" s="7" t="s">
        <v>31</v>
      </c>
      <c r="I24" s="10">
        <v>41247</v>
      </c>
      <c r="J24" s="6" t="s">
        <v>32</v>
      </c>
      <c r="K24" s="10">
        <v>45580</v>
      </c>
      <c r="L24" s="7" t="s">
        <v>33</v>
      </c>
      <c r="M24" s="6"/>
      <c r="N24" s="6"/>
      <c r="O24" s="6"/>
      <c r="P24" s="6"/>
      <c r="Q24" s="6"/>
      <c r="R24" s="6"/>
      <c r="S24" s="6"/>
      <c r="T24" s="6"/>
      <c r="U24" s="6"/>
      <c r="V24" s="7">
        <v>3.5</v>
      </c>
      <c r="W24" s="7" t="s">
        <v>357</v>
      </c>
    </row>
    <row r="25" ht="53.25" spans="1:23">
      <c r="A25" s="8">
        <f t="shared" si="1"/>
        <v>21</v>
      </c>
      <c r="B25" s="7" t="s">
        <v>194</v>
      </c>
      <c r="C25" s="7" t="s">
        <v>195</v>
      </c>
      <c r="D25" s="7" t="s">
        <v>196</v>
      </c>
      <c r="E25" s="7" t="s">
        <v>197</v>
      </c>
      <c r="F25" s="7" t="s">
        <v>198</v>
      </c>
      <c r="G25" s="7" t="s">
        <v>30</v>
      </c>
      <c r="H25" s="7" t="s">
        <v>31</v>
      </c>
      <c r="I25" s="10">
        <v>41408</v>
      </c>
      <c r="J25" s="6" t="s">
        <v>47</v>
      </c>
      <c r="K25" s="10">
        <v>45584</v>
      </c>
      <c r="L25" s="7" t="s">
        <v>33</v>
      </c>
      <c r="M25" s="7" t="s">
        <v>199</v>
      </c>
      <c r="N25" s="7" t="s">
        <v>200</v>
      </c>
      <c r="O25" s="7" t="s">
        <v>201</v>
      </c>
      <c r="P25" s="7" t="s">
        <v>202</v>
      </c>
      <c r="Q25" s="7" t="s">
        <v>30</v>
      </c>
      <c r="R25" s="7" t="s">
        <v>64</v>
      </c>
      <c r="S25" s="7" t="s">
        <v>65</v>
      </c>
      <c r="T25" s="10">
        <v>45509</v>
      </c>
      <c r="U25" s="7">
        <v>199000</v>
      </c>
      <c r="V25" s="7">
        <v>7.5</v>
      </c>
      <c r="W25" s="7" t="s">
        <v>203</v>
      </c>
    </row>
    <row r="26" ht="91.5" spans="1:23">
      <c r="A26" s="8">
        <f t="shared" ref="A26:A35" si="2">ROW()-4</f>
        <v>22</v>
      </c>
      <c r="B26" s="7" t="s">
        <v>270</v>
      </c>
      <c r="C26" s="7" t="s">
        <v>271</v>
      </c>
      <c r="D26" s="7" t="s">
        <v>272</v>
      </c>
      <c r="E26" s="7" t="s">
        <v>273</v>
      </c>
      <c r="F26" s="7" t="s">
        <v>274</v>
      </c>
      <c r="G26" s="7" t="s">
        <v>30</v>
      </c>
      <c r="H26" s="7" t="s">
        <v>31</v>
      </c>
      <c r="I26" s="10">
        <v>41521</v>
      </c>
      <c r="J26" s="6" t="s">
        <v>47</v>
      </c>
      <c r="K26" s="10">
        <v>45564</v>
      </c>
      <c r="L26" s="7" t="s">
        <v>59</v>
      </c>
      <c r="M26" s="6"/>
      <c r="N26" s="6"/>
      <c r="O26" s="6"/>
      <c r="P26" s="6"/>
      <c r="Q26" s="6"/>
      <c r="R26" s="6"/>
      <c r="S26" s="6"/>
      <c r="T26" s="6"/>
      <c r="U26" s="6"/>
      <c r="V26" s="7">
        <v>4.5</v>
      </c>
      <c r="W26" s="7" t="s">
        <v>203</v>
      </c>
    </row>
    <row r="27" ht="91.5" spans="1:23">
      <c r="A27" s="8">
        <f t="shared" si="2"/>
        <v>23</v>
      </c>
      <c r="B27" s="7" t="s">
        <v>270</v>
      </c>
      <c r="C27" s="7" t="s">
        <v>275</v>
      </c>
      <c r="D27" s="7" t="s">
        <v>276</v>
      </c>
      <c r="E27" s="7" t="s">
        <v>277</v>
      </c>
      <c r="F27" s="7" t="s">
        <v>248</v>
      </c>
      <c r="G27" s="7" t="s">
        <v>30</v>
      </c>
      <c r="H27" s="7" t="s">
        <v>31</v>
      </c>
      <c r="I27" s="10">
        <v>41971</v>
      </c>
      <c r="J27" s="6" t="s">
        <v>47</v>
      </c>
      <c r="K27" s="10">
        <v>45581</v>
      </c>
      <c r="L27" s="7" t="s">
        <v>59</v>
      </c>
      <c r="M27" s="6"/>
      <c r="N27" s="6"/>
      <c r="O27" s="6"/>
      <c r="P27" s="6"/>
      <c r="Q27" s="6"/>
      <c r="R27" s="6"/>
      <c r="S27" s="6"/>
      <c r="T27" s="6"/>
      <c r="U27" s="6"/>
      <c r="V27" s="7">
        <v>4.5</v>
      </c>
      <c r="W27" s="7" t="s">
        <v>203</v>
      </c>
    </row>
    <row r="28" ht="91.5" spans="1:23">
      <c r="A28" s="8">
        <f t="shared" si="2"/>
        <v>24</v>
      </c>
      <c r="B28" s="7" t="s">
        <v>270</v>
      </c>
      <c r="C28" s="7" t="s">
        <v>290</v>
      </c>
      <c r="D28" s="7" t="s">
        <v>291</v>
      </c>
      <c r="E28" s="7" t="s">
        <v>292</v>
      </c>
      <c r="F28" s="7" t="s">
        <v>293</v>
      </c>
      <c r="G28" s="7" t="s">
        <v>30</v>
      </c>
      <c r="H28" s="7" t="s">
        <v>31</v>
      </c>
      <c r="I28" s="10">
        <v>40926</v>
      </c>
      <c r="J28" s="6" t="s">
        <v>47</v>
      </c>
      <c r="K28" s="10">
        <v>45564</v>
      </c>
      <c r="L28" s="7" t="s">
        <v>33</v>
      </c>
      <c r="M28" s="6"/>
      <c r="N28" s="6"/>
      <c r="O28" s="6"/>
      <c r="P28" s="6"/>
      <c r="Q28" s="6"/>
      <c r="R28" s="6"/>
      <c r="S28" s="6"/>
      <c r="T28" s="6"/>
      <c r="U28" s="6"/>
      <c r="V28" s="7">
        <v>3.5</v>
      </c>
      <c r="W28" s="7" t="s">
        <v>203</v>
      </c>
    </row>
    <row r="29" ht="91.5" spans="1:23">
      <c r="A29" s="8">
        <f t="shared" si="2"/>
        <v>25</v>
      </c>
      <c r="B29" s="7" t="s">
        <v>270</v>
      </c>
      <c r="C29" s="7" t="s">
        <v>294</v>
      </c>
      <c r="D29" s="7" t="s">
        <v>295</v>
      </c>
      <c r="E29" s="7" t="s">
        <v>296</v>
      </c>
      <c r="F29" s="7" t="s">
        <v>274</v>
      </c>
      <c r="G29" s="7" t="s">
        <v>30</v>
      </c>
      <c r="H29" s="7" t="s">
        <v>31</v>
      </c>
      <c r="I29" s="10">
        <v>41414</v>
      </c>
      <c r="J29" s="6" t="s">
        <v>47</v>
      </c>
      <c r="K29" s="10">
        <v>45576</v>
      </c>
      <c r="L29" s="7" t="s">
        <v>33</v>
      </c>
      <c r="M29" s="6"/>
      <c r="N29" s="6"/>
      <c r="O29" s="6"/>
      <c r="P29" s="6"/>
      <c r="Q29" s="6"/>
      <c r="R29" s="6"/>
      <c r="S29" s="6"/>
      <c r="T29" s="6"/>
      <c r="U29" s="6"/>
      <c r="V29" s="7">
        <v>3.5</v>
      </c>
      <c r="W29" s="7" t="s">
        <v>203</v>
      </c>
    </row>
    <row r="30" ht="91.5" spans="1:23">
      <c r="A30" s="8">
        <f t="shared" si="2"/>
        <v>26</v>
      </c>
      <c r="B30" s="7" t="s">
        <v>270</v>
      </c>
      <c r="C30" s="7" t="s">
        <v>297</v>
      </c>
      <c r="D30" s="7" t="s">
        <v>298</v>
      </c>
      <c r="E30" s="7" t="s">
        <v>299</v>
      </c>
      <c r="F30" s="7" t="s">
        <v>198</v>
      </c>
      <c r="G30" s="7" t="s">
        <v>30</v>
      </c>
      <c r="H30" s="7" t="s">
        <v>31</v>
      </c>
      <c r="I30" s="10">
        <v>41255</v>
      </c>
      <c r="J30" s="6" t="s">
        <v>47</v>
      </c>
      <c r="K30" s="10">
        <v>45576</v>
      </c>
      <c r="L30" s="7" t="s">
        <v>33</v>
      </c>
      <c r="M30" s="6"/>
      <c r="N30" s="6"/>
      <c r="O30" s="6"/>
      <c r="P30" s="6"/>
      <c r="Q30" s="6"/>
      <c r="R30" s="6"/>
      <c r="S30" s="6"/>
      <c r="T30" s="6"/>
      <c r="U30" s="6"/>
      <c r="V30" s="7">
        <v>3.5</v>
      </c>
      <c r="W30" s="7" t="s">
        <v>203</v>
      </c>
    </row>
    <row r="31" ht="91.5" spans="1:23">
      <c r="A31" s="8">
        <f t="shared" si="2"/>
        <v>27</v>
      </c>
      <c r="B31" s="7" t="s">
        <v>270</v>
      </c>
      <c r="C31" s="7" t="s">
        <v>300</v>
      </c>
      <c r="D31" s="7" t="s">
        <v>301</v>
      </c>
      <c r="E31" s="7" t="s">
        <v>302</v>
      </c>
      <c r="F31" s="7" t="s">
        <v>303</v>
      </c>
      <c r="G31" s="7" t="s">
        <v>30</v>
      </c>
      <c r="H31" s="7" t="s">
        <v>31</v>
      </c>
      <c r="I31" s="10">
        <v>41822</v>
      </c>
      <c r="J31" s="6" t="s">
        <v>47</v>
      </c>
      <c r="K31" s="10">
        <v>45580</v>
      </c>
      <c r="L31" s="7" t="s">
        <v>59</v>
      </c>
      <c r="M31" s="6"/>
      <c r="N31" s="6"/>
      <c r="O31" s="6"/>
      <c r="P31" s="6"/>
      <c r="Q31" s="6"/>
      <c r="R31" s="6"/>
      <c r="S31" s="6"/>
      <c r="T31" s="6"/>
      <c r="U31" s="6"/>
      <c r="V31" s="7">
        <v>4.5</v>
      </c>
      <c r="W31" s="7" t="s">
        <v>203</v>
      </c>
    </row>
    <row r="32" ht="91.5" spans="1:23">
      <c r="A32" s="8">
        <f t="shared" si="2"/>
        <v>28</v>
      </c>
      <c r="B32" s="7" t="s">
        <v>270</v>
      </c>
      <c r="C32" s="7" t="s">
        <v>304</v>
      </c>
      <c r="D32" s="7" t="s">
        <v>305</v>
      </c>
      <c r="E32" s="7" t="s">
        <v>306</v>
      </c>
      <c r="F32" s="7" t="s">
        <v>53</v>
      </c>
      <c r="G32" s="7" t="s">
        <v>30</v>
      </c>
      <c r="H32" s="7" t="s">
        <v>31</v>
      </c>
      <c r="I32" s="10">
        <v>40918</v>
      </c>
      <c r="J32" s="6" t="s">
        <v>47</v>
      </c>
      <c r="K32" s="10">
        <v>45581</v>
      </c>
      <c r="L32" s="7" t="s">
        <v>33</v>
      </c>
      <c r="M32" s="6"/>
      <c r="N32" s="6"/>
      <c r="O32" s="6"/>
      <c r="P32" s="6"/>
      <c r="Q32" s="6"/>
      <c r="R32" s="6"/>
      <c r="S32" s="6"/>
      <c r="T32" s="6"/>
      <c r="U32" s="6"/>
      <c r="V32" s="7">
        <v>3.5</v>
      </c>
      <c r="W32" s="7" t="s">
        <v>203</v>
      </c>
    </row>
    <row r="33" ht="40.5" spans="1:23">
      <c r="A33" s="8">
        <f t="shared" si="2"/>
        <v>29</v>
      </c>
      <c r="B33" s="7" t="s">
        <v>333</v>
      </c>
      <c r="C33" s="7" t="s">
        <v>334</v>
      </c>
      <c r="D33" s="7" t="s">
        <v>335</v>
      </c>
      <c r="E33" s="7" t="s">
        <v>336</v>
      </c>
      <c r="F33" s="7" t="s">
        <v>337</v>
      </c>
      <c r="G33" s="7" t="s">
        <v>30</v>
      </c>
      <c r="H33" s="7" t="s">
        <v>31</v>
      </c>
      <c r="I33" s="10">
        <v>40975</v>
      </c>
      <c r="J33" s="6" t="s">
        <v>32</v>
      </c>
      <c r="K33" s="10">
        <v>45577</v>
      </c>
      <c r="L33" s="7" t="s">
        <v>33</v>
      </c>
      <c r="M33" s="6"/>
      <c r="N33" s="6"/>
      <c r="O33" s="6"/>
      <c r="P33" s="6"/>
      <c r="Q33" s="6"/>
      <c r="R33" s="6"/>
      <c r="S33" s="6"/>
      <c r="T33" s="6"/>
      <c r="U33" s="6"/>
      <c r="V33" s="7">
        <v>3.5</v>
      </c>
      <c r="W33" s="7" t="s">
        <v>203</v>
      </c>
    </row>
    <row r="34" ht="53.25" spans="1:23">
      <c r="A34" s="8">
        <f t="shared" si="2"/>
        <v>30</v>
      </c>
      <c r="B34" s="7" t="s">
        <v>41</v>
      </c>
      <c r="C34" s="7" t="s">
        <v>42</v>
      </c>
      <c r="D34" s="7" t="s">
        <v>43</v>
      </c>
      <c r="E34" s="7" t="s">
        <v>44</v>
      </c>
      <c r="F34" s="7" t="s">
        <v>45</v>
      </c>
      <c r="G34" s="7" t="s">
        <v>46</v>
      </c>
      <c r="H34" s="7" t="s">
        <v>31</v>
      </c>
      <c r="I34" s="10">
        <v>41366</v>
      </c>
      <c r="J34" s="6" t="s">
        <v>47</v>
      </c>
      <c r="K34" s="10">
        <v>45562</v>
      </c>
      <c r="L34" s="7" t="s">
        <v>33</v>
      </c>
      <c r="M34" s="6"/>
      <c r="N34" s="6"/>
      <c r="O34" s="6"/>
      <c r="P34" s="6"/>
      <c r="Q34" s="6"/>
      <c r="R34" s="6"/>
      <c r="S34" s="6"/>
      <c r="T34" s="6"/>
      <c r="U34" s="6"/>
      <c r="V34" s="7">
        <v>1.8</v>
      </c>
      <c r="W34" s="7" t="s">
        <v>48</v>
      </c>
    </row>
    <row r="35" ht="53.25" spans="1:23">
      <c r="A35" s="8">
        <f t="shared" si="2"/>
        <v>31</v>
      </c>
      <c r="B35" s="7" t="s">
        <v>49</v>
      </c>
      <c r="C35" s="7" t="s">
        <v>50</v>
      </c>
      <c r="D35" s="7" t="s">
        <v>51</v>
      </c>
      <c r="E35" s="7" t="s">
        <v>52</v>
      </c>
      <c r="F35" s="7" t="s">
        <v>53</v>
      </c>
      <c r="G35" s="7" t="s">
        <v>30</v>
      </c>
      <c r="H35" s="7" t="s">
        <v>31</v>
      </c>
      <c r="I35" s="10">
        <v>40828</v>
      </c>
      <c r="J35" s="6" t="s">
        <v>47</v>
      </c>
      <c r="K35" s="10">
        <v>45562</v>
      </c>
      <c r="L35" s="7" t="s">
        <v>33</v>
      </c>
      <c r="M35" s="6"/>
      <c r="N35" s="6"/>
      <c r="O35" s="6"/>
      <c r="P35" s="6"/>
      <c r="Q35" s="6"/>
      <c r="R35" s="6"/>
      <c r="S35" s="6"/>
      <c r="T35" s="6"/>
      <c r="U35" s="6"/>
      <c r="V35" s="7">
        <v>3.5</v>
      </c>
      <c r="W35" s="7" t="s">
        <v>48</v>
      </c>
    </row>
    <row r="36" ht="53.25" spans="1:23">
      <c r="A36" s="8">
        <f t="shared" ref="A36:A45" si="3">ROW()-4</f>
        <v>32</v>
      </c>
      <c r="B36" s="7" t="s">
        <v>107</v>
      </c>
      <c r="C36" s="7" t="s">
        <v>108</v>
      </c>
      <c r="D36" s="7" t="s">
        <v>109</v>
      </c>
      <c r="E36" s="7" t="s">
        <v>110</v>
      </c>
      <c r="F36" s="7" t="s">
        <v>111</v>
      </c>
      <c r="G36" s="7" t="s">
        <v>30</v>
      </c>
      <c r="H36" s="7" t="s">
        <v>31</v>
      </c>
      <c r="I36" s="10">
        <v>41205</v>
      </c>
      <c r="J36" s="6" t="s">
        <v>47</v>
      </c>
      <c r="K36" s="10">
        <v>45586</v>
      </c>
      <c r="L36" s="7" t="s">
        <v>33</v>
      </c>
      <c r="M36" s="6"/>
      <c r="N36" s="6"/>
      <c r="O36" s="6"/>
      <c r="P36" s="6"/>
      <c r="Q36" s="6"/>
      <c r="R36" s="6"/>
      <c r="S36" s="6"/>
      <c r="T36" s="6"/>
      <c r="U36" s="6"/>
      <c r="V36" s="7">
        <v>3.5</v>
      </c>
      <c r="W36" s="7" t="s">
        <v>48</v>
      </c>
    </row>
    <row r="37" ht="53.25" spans="1:23">
      <c r="A37" s="8">
        <f t="shared" si="3"/>
        <v>33</v>
      </c>
      <c r="B37" s="7" t="s">
        <v>107</v>
      </c>
      <c r="C37" s="7" t="s">
        <v>112</v>
      </c>
      <c r="D37" s="7" t="s">
        <v>113</v>
      </c>
      <c r="E37" s="7" t="s">
        <v>114</v>
      </c>
      <c r="F37" s="7" t="s">
        <v>111</v>
      </c>
      <c r="G37" s="7" t="s">
        <v>30</v>
      </c>
      <c r="H37" s="7" t="s">
        <v>31</v>
      </c>
      <c r="I37" s="10">
        <v>41387</v>
      </c>
      <c r="J37" s="6" t="s">
        <v>47</v>
      </c>
      <c r="K37" s="10">
        <v>45586</v>
      </c>
      <c r="L37" s="7" t="s">
        <v>33</v>
      </c>
      <c r="M37" s="6"/>
      <c r="N37" s="6"/>
      <c r="O37" s="6"/>
      <c r="P37" s="6"/>
      <c r="Q37" s="6"/>
      <c r="R37" s="6"/>
      <c r="S37" s="6"/>
      <c r="T37" s="6"/>
      <c r="U37" s="6"/>
      <c r="V37" s="7">
        <v>3.5</v>
      </c>
      <c r="W37" s="7" t="s">
        <v>48</v>
      </c>
    </row>
    <row r="38" ht="53.25" spans="1:23">
      <c r="A38" s="8">
        <f t="shared" si="3"/>
        <v>34</v>
      </c>
      <c r="B38" s="7" t="s">
        <v>107</v>
      </c>
      <c r="C38" s="7" t="s">
        <v>115</v>
      </c>
      <c r="D38" s="7" t="s">
        <v>116</v>
      </c>
      <c r="E38" s="7" t="s">
        <v>117</v>
      </c>
      <c r="F38" s="7" t="s">
        <v>111</v>
      </c>
      <c r="G38" s="7" t="s">
        <v>30</v>
      </c>
      <c r="H38" s="7" t="s">
        <v>31</v>
      </c>
      <c r="I38" s="10">
        <v>41387</v>
      </c>
      <c r="J38" s="6" t="s">
        <v>47</v>
      </c>
      <c r="K38" s="10">
        <v>45586</v>
      </c>
      <c r="L38" s="7" t="s">
        <v>33</v>
      </c>
      <c r="M38" s="6"/>
      <c r="N38" s="6"/>
      <c r="O38" s="6"/>
      <c r="P38" s="6"/>
      <c r="Q38" s="6"/>
      <c r="R38" s="6"/>
      <c r="S38" s="6"/>
      <c r="T38" s="6"/>
      <c r="U38" s="6"/>
      <c r="V38" s="7">
        <v>3.5</v>
      </c>
      <c r="W38" s="7" t="s">
        <v>48</v>
      </c>
    </row>
    <row r="39" ht="53.25" spans="1:23">
      <c r="A39" s="8">
        <f t="shared" si="3"/>
        <v>35</v>
      </c>
      <c r="B39" s="7" t="s">
        <v>107</v>
      </c>
      <c r="C39" s="7" t="s">
        <v>118</v>
      </c>
      <c r="D39" s="7" t="s">
        <v>119</v>
      </c>
      <c r="E39" s="7" t="s">
        <v>120</v>
      </c>
      <c r="F39" s="7" t="s">
        <v>111</v>
      </c>
      <c r="G39" s="7" t="s">
        <v>30</v>
      </c>
      <c r="H39" s="7" t="s">
        <v>31</v>
      </c>
      <c r="I39" s="10">
        <v>41387</v>
      </c>
      <c r="J39" s="6" t="s">
        <v>47</v>
      </c>
      <c r="K39" s="10">
        <v>45586</v>
      </c>
      <c r="L39" s="7" t="s">
        <v>33</v>
      </c>
      <c r="M39" s="6"/>
      <c r="N39" s="6"/>
      <c r="O39" s="6"/>
      <c r="P39" s="6"/>
      <c r="Q39" s="6"/>
      <c r="R39" s="6"/>
      <c r="S39" s="6"/>
      <c r="T39" s="6"/>
      <c r="U39" s="6"/>
      <c r="V39" s="7">
        <v>3.5</v>
      </c>
      <c r="W39" s="7" t="s">
        <v>48</v>
      </c>
    </row>
    <row r="40" ht="40.5" spans="1:23">
      <c r="A40" s="8">
        <f t="shared" si="3"/>
        <v>36</v>
      </c>
      <c r="B40" s="7" t="s">
        <v>121</v>
      </c>
      <c r="C40" s="7" t="s">
        <v>122</v>
      </c>
      <c r="D40" s="7" t="s">
        <v>123</v>
      </c>
      <c r="E40" s="7" t="s">
        <v>124</v>
      </c>
      <c r="F40" s="7" t="s">
        <v>125</v>
      </c>
      <c r="G40" s="7" t="s">
        <v>30</v>
      </c>
      <c r="H40" s="7" t="s">
        <v>31</v>
      </c>
      <c r="I40" s="10">
        <v>41562</v>
      </c>
      <c r="J40" s="6" t="s">
        <v>47</v>
      </c>
      <c r="K40" s="10">
        <v>45582</v>
      </c>
      <c r="L40" s="7" t="s">
        <v>59</v>
      </c>
      <c r="M40" s="6"/>
      <c r="N40" s="6"/>
      <c r="O40" s="6"/>
      <c r="P40" s="6"/>
      <c r="Q40" s="6"/>
      <c r="R40" s="6"/>
      <c r="S40" s="6"/>
      <c r="T40" s="6"/>
      <c r="U40" s="6"/>
      <c r="V40" s="7">
        <v>4.5</v>
      </c>
      <c r="W40" s="7" t="s">
        <v>48</v>
      </c>
    </row>
    <row r="41" ht="40.5" spans="1:23">
      <c r="A41" s="8">
        <f t="shared" si="3"/>
        <v>37</v>
      </c>
      <c r="B41" s="7" t="s">
        <v>126</v>
      </c>
      <c r="C41" s="7" t="s">
        <v>127</v>
      </c>
      <c r="D41" s="7" t="s">
        <v>128</v>
      </c>
      <c r="E41" s="7" t="s">
        <v>129</v>
      </c>
      <c r="F41" s="7" t="s">
        <v>130</v>
      </c>
      <c r="G41" s="7" t="s">
        <v>30</v>
      </c>
      <c r="H41" s="7" t="s">
        <v>31</v>
      </c>
      <c r="I41" s="10">
        <v>41568</v>
      </c>
      <c r="J41" s="6" t="s">
        <v>47</v>
      </c>
      <c r="K41" s="10">
        <v>45582</v>
      </c>
      <c r="L41" s="7" t="s">
        <v>59</v>
      </c>
      <c r="M41" s="6"/>
      <c r="N41" s="6"/>
      <c r="O41" s="6"/>
      <c r="P41" s="6"/>
      <c r="Q41" s="6"/>
      <c r="R41" s="6"/>
      <c r="S41" s="6"/>
      <c r="T41" s="6"/>
      <c r="U41" s="6"/>
      <c r="V41" s="7">
        <v>4.5</v>
      </c>
      <c r="W41" s="7" t="s">
        <v>48</v>
      </c>
    </row>
    <row r="42" ht="40.5" spans="1:23">
      <c r="A42" s="8">
        <f t="shared" si="3"/>
        <v>38</v>
      </c>
      <c r="B42" s="7" t="s">
        <v>107</v>
      </c>
      <c r="C42" s="7" t="s">
        <v>143</v>
      </c>
      <c r="D42" s="7" t="s">
        <v>144</v>
      </c>
      <c r="E42" s="7" t="s">
        <v>145</v>
      </c>
      <c r="F42" s="7" t="s">
        <v>146</v>
      </c>
      <c r="G42" s="7" t="s">
        <v>30</v>
      </c>
      <c r="H42" s="7" t="s">
        <v>31</v>
      </c>
      <c r="I42" s="10">
        <v>41802</v>
      </c>
      <c r="J42" s="6" t="s">
        <v>47</v>
      </c>
      <c r="K42" s="10">
        <v>45556</v>
      </c>
      <c r="L42" s="7" t="s">
        <v>59</v>
      </c>
      <c r="M42" s="6"/>
      <c r="N42" s="6"/>
      <c r="O42" s="6"/>
      <c r="P42" s="6"/>
      <c r="Q42" s="6"/>
      <c r="R42" s="6"/>
      <c r="S42" s="6"/>
      <c r="T42" s="6"/>
      <c r="U42" s="6"/>
      <c r="V42" s="7">
        <v>4.5</v>
      </c>
      <c r="W42" s="7" t="s">
        <v>48</v>
      </c>
    </row>
    <row r="43" ht="40.5" spans="1:23">
      <c r="A43" s="8">
        <f t="shared" si="3"/>
        <v>39</v>
      </c>
      <c r="B43" s="7" t="s">
        <v>167</v>
      </c>
      <c r="C43" s="7" t="s">
        <v>168</v>
      </c>
      <c r="D43" s="7" t="s">
        <v>169</v>
      </c>
      <c r="E43" s="7" t="s">
        <v>170</v>
      </c>
      <c r="F43" s="7" t="s">
        <v>171</v>
      </c>
      <c r="G43" s="7" t="s">
        <v>30</v>
      </c>
      <c r="H43" s="7" t="s">
        <v>31</v>
      </c>
      <c r="I43" s="10">
        <v>41648</v>
      </c>
      <c r="J43" s="6" t="s">
        <v>47</v>
      </c>
      <c r="K43" s="10">
        <v>45584</v>
      </c>
      <c r="L43" s="7" t="s">
        <v>59</v>
      </c>
      <c r="M43" s="7" t="s">
        <v>172</v>
      </c>
      <c r="N43" s="7" t="s">
        <v>173</v>
      </c>
      <c r="O43" s="7" t="s">
        <v>174</v>
      </c>
      <c r="P43" s="7" t="s">
        <v>175</v>
      </c>
      <c r="Q43" s="7" t="s">
        <v>30</v>
      </c>
      <c r="R43" s="7" t="s">
        <v>64</v>
      </c>
      <c r="S43" s="7" t="s">
        <v>65</v>
      </c>
      <c r="T43" s="10">
        <v>45562</v>
      </c>
      <c r="U43" s="7">
        <v>319000</v>
      </c>
      <c r="V43" s="7">
        <v>10</v>
      </c>
      <c r="W43" s="7" t="s">
        <v>48</v>
      </c>
    </row>
    <row r="44" ht="40.5" spans="1:23">
      <c r="A44" s="8">
        <f t="shared" si="3"/>
        <v>40</v>
      </c>
      <c r="B44" s="7" t="s">
        <v>167</v>
      </c>
      <c r="C44" s="7" t="s">
        <v>209</v>
      </c>
      <c r="D44" s="7" t="s">
        <v>210</v>
      </c>
      <c r="E44" s="7" t="s">
        <v>211</v>
      </c>
      <c r="F44" s="7" t="s">
        <v>212</v>
      </c>
      <c r="G44" s="7" t="s">
        <v>30</v>
      </c>
      <c r="H44" s="7" t="s">
        <v>31</v>
      </c>
      <c r="I44" s="10">
        <v>41477</v>
      </c>
      <c r="J44" s="6" t="s">
        <v>47</v>
      </c>
      <c r="K44" s="10">
        <v>45586</v>
      </c>
      <c r="L44" s="7" t="s">
        <v>33</v>
      </c>
      <c r="M44" s="7" t="s">
        <v>213</v>
      </c>
      <c r="N44" s="7" t="s">
        <v>214</v>
      </c>
      <c r="O44" s="7" t="s">
        <v>215</v>
      </c>
      <c r="P44" s="7" t="s">
        <v>175</v>
      </c>
      <c r="Q44" s="7" t="s">
        <v>30</v>
      </c>
      <c r="R44" s="7" t="s">
        <v>64</v>
      </c>
      <c r="S44" s="7" t="s">
        <v>65</v>
      </c>
      <c r="T44" s="10">
        <v>45562</v>
      </c>
      <c r="U44" s="7">
        <v>323000</v>
      </c>
      <c r="V44" s="7">
        <v>9</v>
      </c>
      <c r="W44" s="7" t="s">
        <v>48</v>
      </c>
    </row>
    <row r="45" ht="53.25" spans="1:23">
      <c r="A45" s="8">
        <f t="shared" si="3"/>
        <v>41</v>
      </c>
      <c r="B45" s="7" t="s">
        <v>216</v>
      </c>
      <c r="C45" s="7" t="s">
        <v>217</v>
      </c>
      <c r="D45" s="7" t="s">
        <v>218</v>
      </c>
      <c r="E45" s="7" t="s">
        <v>219</v>
      </c>
      <c r="F45" s="7" t="s">
        <v>220</v>
      </c>
      <c r="G45" s="7" t="s">
        <v>30</v>
      </c>
      <c r="H45" s="7" t="s">
        <v>31</v>
      </c>
      <c r="I45" s="10">
        <v>41144</v>
      </c>
      <c r="J45" s="6" t="s">
        <v>47</v>
      </c>
      <c r="K45" s="10">
        <v>45582</v>
      </c>
      <c r="L45" s="7" t="s">
        <v>33</v>
      </c>
      <c r="M45" s="6"/>
      <c r="N45" s="6"/>
      <c r="O45" s="6"/>
      <c r="P45" s="6"/>
      <c r="Q45" s="6"/>
      <c r="R45" s="6"/>
      <c r="S45" s="6"/>
      <c r="T45" s="6"/>
      <c r="U45" s="6"/>
      <c r="V45" s="7">
        <v>3.5</v>
      </c>
      <c r="W45" s="7" t="s">
        <v>48</v>
      </c>
    </row>
    <row r="46" ht="40.5" spans="1:23">
      <c r="A46" s="8">
        <f t="shared" ref="A46:A55" si="4">ROW()-4</f>
        <v>42</v>
      </c>
      <c r="B46" s="7" t="s">
        <v>221</v>
      </c>
      <c r="C46" s="7" t="s">
        <v>222</v>
      </c>
      <c r="D46" s="7" t="s">
        <v>223</v>
      </c>
      <c r="E46" s="7" t="s">
        <v>224</v>
      </c>
      <c r="F46" s="7" t="s">
        <v>225</v>
      </c>
      <c r="G46" s="7" t="s">
        <v>30</v>
      </c>
      <c r="H46" s="7" t="s">
        <v>31</v>
      </c>
      <c r="I46" s="10">
        <v>41562</v>
      </c>
      <c r="J46" s="6" t="s">
        <v>47</v>
      </c>
      <c r="K46" s="10">
        <v>45582</v>
      </c>
      <c r="L46" s="7" t="s">
        <v>59</v>
      </c>
      <c r="M46" s="6"/>
      <c r="N46" s="6"/>
      <c r="O46" s="6"/>
      <c r="P46" s="6"/>
      <c r="Q46" s="6"/>
      <c r="R46" s="6"/>
      <c r="S46" s="6"/>
      <c r="T46" s="6"/>
      <c r="U46" s="6"/>
      <c r="V46" s="7">
        <v>4.5</v>
      </c>
      <c r="W46" s="7" t="s">
        <v>48</v>
      </c>
    </row>
    <row r="47" ht="40.5" spans="1:23">
      <c r="A47" s="8">
        <f t="shared" si="4"/>
        <v>43</v>
      </c>
      <c r="B47" s="7" t="s">
        <v>226</v>
      </c>
      <c r="C47" s="7" t="s">
        <v>227</v>
      </c>
      <c r="D47" s="7" t="s">
        <v>228</v>
      </c>
      <c r="E47" s="7" t="s">
        <v>229</v>
      </c>
      <c r="F47" s="7" t="s">
        <v>230</v>
      </c>
      <c r="G47" s="7" t="s">
        <v>30</v>
      </c>
      <c r="H47" s="7" t="s">
        <v>31</v>
      </c>
      <c r="I47" s="10">
        <v>40523</v>
      </c>
      <c r="J47" s="6" t="s">
        <v>47</v>
      </c>
      <c r="K47" s="10">
        <v>45577</v>
      </c>
      <c r="L47" s="7" t="s">
        <v>162</v>
      </c>
      <c r="M47" s="6"/>
      <c r="N47" s="6"/>
      <c r="O47" s="6"/>
      <c r="P47" s="6"/>
      <c r="Q47" s="6"/>
      <c r="R47" s="6"/>
      <c r="S47" s="6"/>
      <c r="T47" s="6"/>
      <c r="U47" s="6"/>
      <c r="V47" s="7">
        <v>1.2</v>
      </c>
      <c r="W47" s="7" t="s">
        <v>48</v>
      </c>
    </row>
    <row r="48" ht="40.5" spans="1:23">
      <c r="A48" s="8">
        <f t="shared" si="4"/>
        <v>44</v>
      </c>
      <c r="B48" s="7" t="s">
        <v>226</v>
      </c>
      <c r="C48" s="7" t="s">
        <v>231</v>
      </c>
      <c r="D48" s="7" t="s">
        <v>232</v>
      </c>
      <c r="E48" s="7" t="s">
        <v>233</v>
      </c>
      <c r="F48" s="7" t="s">
        <v>234</v>
      </c>
      <c r="G48" s="7" t="s">
        <v>30</v>
      </c>
      <c r="H48" s="7" t="s">
        <v>31</v>
      </c>
      <c r="I48" s="10">
        <v>41280</v>
      </c>
      <c r="J48" s="6" t="s">
        <v>47</v>
      </c>
      <c r="K48" s="10">
        <v>45577</v>
      </c>
      <c r="L48" s="7" t="s">
        <v>33</v>
      </c>
      <c r="M48" s="6"/>
      <c r="N48" s="6"/>
      <c r="O48" s="6"/>
      <c r="P48" s="6"/>
      <c r="Q48" s="6"/>
      <c r="R48" s="6"/>
      <c r="S48" s="6"/>
      <c r="T48" s="6"/>
      <c r="U48" s="6"/>
      <c r="V48" s="7">
        <v>3.5</v>
      </c>
      <c r="W48" s="7" t="s">
        <v>48</v>
      </c>
    </row>
    <row r="49" ht="40.5" spans="1:23">
      <c r="A49" s="8">
        <f t="shared" si="4"/>
        <v>45</v>
      </c>
      <c r="B49" s="7" t="s">
        <v>235</v>
      </c>
      <c r="C49" s="7" t="s">
        <v>236</v>
      </c>
      <c r="D49" s="7" t="s">
        <v>237</v>
      </c>
      <c r="E49" s="7" t="s">
        <v>238</v>
      </c>
      <c r="F49" s="7" t="s">
        <v>239</v>
      </c>
      <c r="G49" s="7" t="s">
        <v>30</v>
      </c>
      <c r="H49" s="7" t="s">
        <v>31</v>
      </c>
      <c r="I49" s="10">
        <v>41572</v>
      </c>
      <c r="J49" s="6" t="s">
        <v>47</v>
      </c>
      <c r="K49" s="10">
        <v>45586</v>
      </c>
      <c r="L49" s="7" t="s">
        <v>59</v>
      </c>
      <c r="M49" s="6"/>
      <c r="N49" s="6"/>
      <c r="O49" s="6"/>
      <c r="P49" s="6"/>
      <c r="Q49" s="6"/>
      <c r="R49" s="6"/>
      <c r="S49" s="6"/>
      <c r="T49" s="6"/>
      <c r="U49" s="6"/>
      <c r="V49" s="7">
        <v>4.5</v>
      </c>
      <c r="W49" s="7" t="s">
        <v>48</v>
      </c>
    </row>
    <row r="50" ht="40.5" spans="1:23">
      <c r="A50" s="8">
        <f t="shared" si="4"/>
        <v>46</v>
      </c>
      <c r="B50" s="7" t="s">
        <v>240</v>
      </c>
      <c r="C50" s="7" t="s">
        <v>241</v>
      </c>
      <c r="D50" s="7" t="s">
        <v>242</v>
      </c>
      <c r="E50" s="7" t="s">
        <v>243</v>
      </c>
      <c r="F50" s="7" t="s">
        <v>244</v>
      </c>
      <c r="G50" s="7" t="s">
        <v>30</v>
      </c>
      <c r="H50" s="7" t="s">
        <v>31</v>
      </c>
      <c r="I50" s="10">
        <v>41694</v>
      </c>
      <c r="J50" s="6" t="s">
        <v>47</v>
      </c>
      <c r="K50" s="10">
        <v>45579</v>
      </c>
      <c r="L50" s="7" t="s">
        <v>59</v>
      </c>
      <c r="M50" s="6"/>
      <c r="N50" s="6"/>
      <c r="O50" s="6"/>
      <c r="P50" s="6"/>
      <c r="Q50" s="6"/>
      <c r="R50" s="6"/>
      <c r="S50" s="6"/>
      <c r="T50" s="6"/>
      <c r="U50" s="6"/>
      <c r="V50" s="7">
        <v>4.5</v>
      </c>
      <c r="W50" s="7" t="s">
        <v>48</v>
      </c>
    </row>
    <row r="51" ht="40.5" spans="1:23">
      <c r="A51" s="8">
        <f t="shared" si="4"/>
        <v>47</v>
      </c>
      <c r="B51" s="7" t="s">
        <v>240</v>
      </c>
      <c r="C51" s="7" t="s">
        <v>245</v>
      </c>
      <c r="D51" s="7" t="s">
        <v>246</v>
      </c>
      <c r="E51" s="7" t="s">
        <v>247</v>
      </c>
      <c r="F51" s="7" t="s">
        <v>248</v>
      </c>
      <c r="G51" s="7" t="s">
        <v>30</v>
      </c>
      <c r="H51" s="7" t="s">
        <v>31</v>
      </c>
      <c r="I51" s="10">
        <v>41873</v>
      </c>
      <c r="J51" s="6" t="s">
        <v>47</v>
      </c>
      <c r="K51" s="10">
        <v>45579</v>
      </c>
      <c r="L51" s="7" t="s">
        <v>59</v>
      </c>
      <c r="M51" s="6"/>
      <c r="N51" s="6"/>
      <c r="O51" s="6"/>
      <c r="P51" s="6"/>
      <c r="Q51" s="6"/>
      <c r="R51" s="6"/>
      <c r="S51" s="6"/>
      <c r="T51" s="6"/>
      <c r="U51" s="6"/>
      <c r="V51" s="7">
        <v>4.5</v>
      </c>
      <c r="W51" s="7" t="s">
        <v>48</v>
      </c>
    </row>
    <row r="52" ht="40.5" spans="1:23">
      <c r="A52" s="8">
        <f t="shared" si="4"/>
        <v>48</v>
      </c>
      <c r="B52" s="7" t="s">
        <v>249</v>
      </c>
      <c r="C52" s="7" t="s">
        <v>250</v>
      </c>
      <c r="D52" s="7" t="s">
        <v>251</v>
      </c>
      <c r="E52" s="7" t="s">
        <v>252</v>
      </c>
      <c r="F52" s="7" t="s">
        <v>253</v>
      </c>
      <c r="G52" s="7" t="s">
        <v>30</v>
      </c>
      <c r="H52" s="7" t="s">
        <v>31</v>
      </c>
      <c r="I52" s="10">
        <v>40812</v>
      </c>
      <c r="J52" s="6" t="s">
        <v>47</v>
      </c>
      <c r="K52" s="10">
        <v>45549</v>
      </c>
      <c r="L52" s="7" t="s">
        <v>33</v>
      </c>
      <c r="M52" s="6"/>
      <c r="N52" s="6"/>
      <c r="O52" s="6"/>
      <c r="P52" s="6"/>
      <c r="Q52" s="6"/>
      <c r="R52" s="6"/>
      <c r="S52" s="6"/>
      <c r="T52" s="6"/>
      <c r="U52" s="6"/>
      <c r="V52" s="7">
        <v>3.5</v>
      </c>
      <c r="W52" s="7" t="s">
        <v>48</v>
      </c>
    </row>
    <row r="53" ht="53.25" spans="1:23">
      <c r="A53" s="8">
        <f t="shared" si="4"/>
        <v>49</v>
      </c>
      <c r="B53" s="7" t="s">
        <v>254</v>
      </c>
      <c r="C53" s="7" t="s">
        <v>255</v>
      </c>
      <c r="D53" s="7" t="s">
        <v>256</v>
      </c>
      <c r="E53" s="7" t="s">
        <v>257</v>
      </c>
      <c r="F53" s="7" t="s">
        <v>258</v>
      </c>
      <c r="G53" s="7" t="s">
        <v>30</v>
      </c>
      <c r="H53" s="7" t="s">
        <v>31</v>
      </c>
      <c r="I53" s="10">
        <v>40549</v>
      </c>
      <c r="J53" s="6" t="s">
        <v>47</v>
      </c>
      <c r="K53" s="10">
        <v>45540</v>
      </c>
      <c r="L53" s="7" t="s">
        <v>162</v>
      </c>
      <c r="M53" s="6"/>
      <c r="N53" s="6"/>
      <c r="O53" s="6"/>
      <c r="P53" s="6"/>
      <c r="Q53" s="6"/>
      <c r="R53" s="6"/>
      <c r="S53" s="6"/>
      <c r="T53" s="6"/>
      <c r="U53" s="6"/>
      <c r="V53" s="7">
        <v>1.2</v>
      </c>
      <c r="W53" s="7" t="s">
        <v>48</v>
      </c>
    </row>
    <row r="54" ht="53.25" spans="1:23">
      <c r="A54" s="8">
        <f t="shared" si="4"/>
        <v>50</v>
      </c>
      <c r="B54" s="7" t="s">
        <v>259</v>
      </c>
      <c r="C54" s="7" t="s">
        <v>260</v>
      </c>
      <c r="D54" s="7" t="s">
        <v>261</v>
      </c>
      <c r="E54" s="7" t="s">
        <v>262</v>
      </c>
      <c r="F54" s="7" t="s">
        <v>263</v>
      </c>
      <c r="G54" s="7" t="s">
        <v>30</v>
      </c>
      <c r="H54" s="7" t="s">
        <v>31</v>
      </c>
      <c r="I54" s="10">
        <v>40549</v>
      </c>
      <c r="J54" s="6" t="s">
        <v>47</v>
      </c>
      <c r="K54" s="10">
        <v>45577</v>
      </c>
      <c r="L54" s="7" t="s">
        <v>162</v>
      </c>
      <c r="M54" s="6"/>
      <c r="N54" s="6"/>
      <c r="O54" s="6"/>
      <c r="P54" s="6"/>
      <c r="Q54" s="6"/>
      <c r="R54" s="6"/>
      <c r="S54" s="6"/>
      <c r="T54" s="6"/>
      <c r="U54" s="6"/>
      <c r="V54" s="7">
        <v>1.2</v>
      </c>
      <c r="W54" s="7" t="s">
        <v>48</v>
      </c>
    </row>
    <row r="55" ht="66" spans="1:23">
      <c r="A55" s="8">
        <f t="shared" si="4"/>
        <v>51</v>
      </c>
      <c r="B55" s="7" t="s">
        <v>283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7" t="s">
        <v>284</v>
      </c>
      <c r="N55" s="7" t="s">
        <v>285</v>
      </c>
      <c r="O55" s="7" t="s">
        <v>286</v>
      </c>
      <c r="P55" s="7" t="s">
        <v>287</v>
      </c>
      <c r="Q55" s="7" t="s">
        <v>288</v>
      </c>
      <c r="R55" s="6"/>
      <c r="S55" s="7" t="s">
        <v>289</v>
      </c>
      <c r="T55" s="10">
        <v>45524</v>
      </c>
      <c r="U55" s="7">
        <v>118000</v>
      </c>
      <c r="V55" s="7">
        <v>3.5</v>
      </c>
      <c r="W55" s="7" t="s">
        <v>48</v>
      </c>
    </row>
    <row r="56" ht="53.25" spans="1:23">
      <c r="A56" s="8">
        <f t="shared" ref="A56:A65" si="5">ROW()-4</f>
        <v>52</v>
      </c>
      <c r="B56" s="7" t="s">
        <v>307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7" t="s">
        <v>308</v>
      </c>
      <c r="N56" s="7" t="s">
        <v>309</v>
      </c>
      <c r="O56" s="7" t="s">
        <v>310</v>
      </c>
      <c r="P56" s="7" t="s">
        <v>311</v>
      </c>
      <c r="Q56" s="7" t="s">
        <v>288</v>
      </c>
      <c r="R56" s="6"/>
      <c r="S56" s="7" t="s">
        <v>289</v>
      </c>
      <c r="T56" s="10">
        <v>45576</v>
      </c>
      <c r="U56" s="7">
        <v>195000</v>
      </c>
      <c r="V56" s="7">
        <v>3.5</v>
      </c>
      <c r="W56" s="7" t="s">
        <v>48</v>
      </c>
    </row>
    <row r="57" ht="40.5" spans="1:23">
      <c r="A57" s="8">
        <f t="shared" si="5"/>
        <v>53</v>
      </c>
      <c r="B57" s="7" t="s">
        <v>54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30</v>
      </c>
      <c r="H57" s="7" t="s">
        <v>31</v>
      </c>
      <c r="I57" s="10">
        <v>41694</v>
      </c>
      <c r="J57" s="6" t="s">
        <v>32</v>
      </c>
      <c r="K57" s="10">
        <v>45584</v>
      </c>
      <c r="L57" s="7" t="s">
        <v>59</v>
      </c>
      <c r="M57" s="7" t="s">
        <v>60</v>
      </c>
      <c r="N57" s="7" t="s">
        <v>61</v>
      </c>
      <c r="O57" s="7" t="s">
        <v>62</v>
      </c>
      <c r="P57" s="7" t="s">
        <v>63</v>
      </c>
      <c r="Q57" s="7" t="s">
        <v>30</v>
      </c>
      <c r="R57" s="7" t="s">
        <v>64</v>
      </c>
      <c r="S57" s="7" t="s">
        <v>65</v>
      </c>
      <c r="T57" s="10">
        <v>45546</v>
      </c>
      <c r="U57" s="7">
        <v>183000</v>
      </c>
      <c r="V57" s="7">
        <v>8.5</v>
      </c>
      <c r="W57" s="7" t="s">
        <v>66</v>
      </c>
    </row>
    <row r="58" ht="40.5" spans="1:23">
      <c r="A58" s="8">
        <f t="shared" si="5"/>
        <v>54</v>
      </c>
      <c r="B58" s="7" t="s">
        <v>54</v>
      </c>
      <c r="C58" s="7" t="s">
        <v>67</v>
      </c>
      <c r="D58" s="7" t="s">
        <v>68</v>
      </c>
      <c r="E58" s="7" t="s">
        <v>69</v>
      </c>
      <c r="F58" s="7" t="s">
        <v>70</v>
      </c>
      <c r="G58" s="7" t="s">
        <v>46</v>
      </c>
      <c r="H58" s="7" t="s">
        <v>31</v>
      </c>
      <c r="I58" s="10">
        <v>41359</v>
      </c>
      <c r="J58" s="6" t="s">
        <v>32</v>
      </c>
      <c r="K58" s="10">
        <v>45587</v>
      </c>
      <c r="L58" s="7" t="s">
        <v>33</v>
      </c>
      <c r="M58" s="7" t="s">
        <v>71</v>
      </c>
      <c r="N58" s="7" t="s">
        <v>72</v>
      </c>
      <c r="O58" s="7" t="s">
        <v>73</v>
      </c>
      <c r="P58" s="7" t="s">
        <v>74</v>
      </c>
      <c r="Q58" s="7" t="s">
        <v>30</v>
      </c>
      <c r="R58" s="7" t="s">
        <v>64</v>
      </c>
      <c r="S58" s="7" t="s">
        <v>65</v>
      </c>
      <c r="T58" s="10">
        <v>45560</v>
      </c>
      <c r="U58" s="7">
        <v>205000</v>
      </c>
      <c r="V58" s="7">
        <v>5.8</v>
      </c>
      <c r="W58" s="7" t="s">
        <v>66</v>
      </c>
    </row>
    <row r="59" ht="40.5" spans="1:23">
      <c r="A59" s="8">
        <f t="shared" si="5"/>
        <v>55</v>
      </c>
      <c r="B59" s="7" t="s">
        <v>54</v>
      </c>
      <c r="C59" s="7" t="s">
        <v>75</v>
      </c>
      <c r="D59" s="7" t="s">
        <v>76</v>
      </c>
      <c r="E59" s="7" t="s">
        <v>77</v>
      </c>
      <c r="F59" s="7" t="s">
        <v>78</v>
      </c>
      <c r="G59" s="7" t="s">
        <v>30</v>
      </c>
      <c r="H59" s="7" t="s">
        <v>31</v>
      </c>
      <c r="I59" s="10">
        <v>41439</v>
      </c>
      <c r="J59" s="6" t="s">
        <v>32</v>
      </c>
      <c r="K59" s="10">
        <v>45588</v>
      </c>
      <c r="L59" s="7" t="s">
        <v>33</v>
      </c>
      <c r="M59" s="7" t="s">
        <v>79</v>
      </c>
      <c r="N59" s="7" t="s">
        <v>80</v>
      </c>
      <c r="O59" s="7" t="s">
        <v>81</v>
      </c>
      <c r="P59" s="7" t="s">
        <v>74</v>
      </c>
      <c r="Q59" s="7" t="s">
        <v>30</v>
      </c>
      <c r="R59" s="7" t="s">
        <v>64</v>
      </c>
      <c r="S59" s="7" t="s">
        <v>65</v>
      </c>
      <c r="T59" s="10">
        <v>45538</v>
      </c>
      <c r="U59" s="7">
        <v>205000</v>
      </c>
      <c r="V59" s="7">
        <v>7.5</v>
      </c>
      <c r="W59" s="7" t="s">
        <v>66</v>
      </c>
    </row>
    <row r="60" ht="53.25" spans="1:23">
      <c r="A60" s="8">
        <f t="shared" si="5"/>
        <v>56</v>
      </c>
      <c r="B60" s="7" t="s">
        <v>54</v>
      </c>
      <c r="C60" s="7" t="s">
        <v>82</v>
      </c>
      <c r="D60" s="7" t="s">
        <v>83</v>
      </c>
      <c r="E60" s="7" t="s">
        <v>84</v>
      </c>
      <c r="F60" s="7" t="s">
        <v>85</v>
      </c>
      <c r="G60" s="7" t="s">
        <v>30</v>
      </c>
      <c r="H60" s="7" t="s">
        <v>31</v>
      </c>
      <c r="I60" s="10">
        <v>41624</v>
      </c>
      <c r="J60" s="6" t="s">
        <v>32</v>
      </c>
      <c r="K60" s="10">
        <v>45588</v>
      </c>
      <c r="L60" s="7" t="s">
        <v>59</v>
      </c>
      <c r="M60" s="7" t="s">
        <v>86</v>
      </c>
      <c r="N60" s="7" t="s">
        <v>87</v>
      </c>
      <c r="O60" s="7" t="s">
        <v>88</v>
      </c>
      <c r="P60" s="7" t="s">
        <v>63</v>
      </c>
      <c r="Q60" s="7" t="s">
        <v>30</v>
      </c>
      <c r="R60" s="7" t="s">
        <v>64</v>
      </c>
      <c r="S60" s="7" t="s">
        <v>65</v>
      </c>
      <c r="T60" s="10">
        <v>45546</v>
      </c>
      <c r="U60" s="7">
        <v>194000</v>
      </c>
      <c r="V60" s="7">
        <v>8.5</v>
      </c>
      <c r="W60" s="7" t="s">
        <v>66</v>
      </c>
    </row>
    <row r="61" ht="40.5" spans="1:23">
      <c r="A61" s="8">
        <f t="shared" si="5"/>
        <v>57</v>
      </c>
      <c r="B61" s="7" t="s">
        <v>54</v>
      </c>
      <c r="C61" s="7" t="s">
        <v>89</v>
      </c>
      <c r="D61" s="7" t="s">
        <v>90</v>
      </c>
      <c r="E61" s="7" t="s">
        <v>91</v>
      </c>
      <c r="F61" s="7" t="s">
        <v>92</v>
      </c>
      <c r="G61" s="7" t="s">
        <v>30</v>
      </c>
      <c r="H61" s="7" t="s">
        <v>31</v>
      </c>
      <c r="I61" s="10">
        <v>40812</v>
      </c>
      <c r="J61" s="6" t="s">
        <v>32</v>
      </c>
      <c r="K61" s="10">
        <v>45587</v>
      </c>
      <c r="L61" s="7" t="s">
        <v>33</v>
      </c>
      <c r="M61" s="7" t="s">
        <v>93</v>
      </c>
      <c r="N61" s="7" t="s">
        <v>94</v>
      </c>
      <c r="O61" s="7" t="s">
        <v>95</v>
      </c>
      <c r="P61" s="7" t="s">
        <v>63</v>
      </c>
      <c r="Q61" s="7" t="s">
        <v>30</v>
      </c>
      <c r="R61" s="7" t="s">
        <v>64</v>
      </c>
      <c r="S61" s="7" t="s">
        <v>65</v>
      </c>
      <c r="T61" s="10">
        <v>45539</v>
      </c>
      <c r="U61" s="7">
        <v>163000</v>
      </c>
      <c r="V61" s="7">
        <v>7.5</v>
      </c>
      <c r="W61" s="7" t="s">
        <v>66</v>
      </c>
    </row>
    <row r="62" ht="40.5" spans="1:23">
      <c r="A62" s="8">
        <f t="shared" si="5"/>
        <v>58</v>
      </c>
      <c r="B62" s="7" t="s">
        <v>138</v>
      </c>
      <c r="C62" s="7" t="s">
        <v>139</v>
      </c>
      <c r="D62" s="7" t="s">
        <v>140</v>
      </c>
      <c r="E62" s="7" t="s">
        <v>141</v>
      </c>
      <c r="F62" s="7" t="s">
        <v>142</v>
      </c>
      <c r="G62" s="7" t="s">
        <v>30</v>
      </c>
      <c r="H62" s="7" t="s">
        <v>31</v>
      </c>
      <c r="I62" s="10">
        <v>41625</v>
      </c>
      <c r="J62" s="6" t="s">
        <v>32</v>
      </c>
      <c r="K62" s="10">
        <v>45588</v>
      </c>
      <c r="L62" s="7" t="s">
        <v>59</v>
      </c>
      <c r="M62" s="6"/>
      <c r="N62" s="6"/>
      <c r="O62" s="6"/>
      <c r="P62" s="6"/>
      <c r="Q62" s="6"/>
      <c r="R62" s="6"/>
      <c r="S62" s="6"/>
      <c r="T62" s="6"/>
      <c r="U62" s="6"/>
      <c r="V62" s="7">
        <v>4.5</v>
      </c>
      <c r="W62" s="7" t="s">
        <v>66</v>
      </c>
    </row>
    <row r="63" ht="53.25" spans="1:23">
      <c r="A63" s="8">
        <f t="shared" si="5"/>
        <v>59</v>
      </c>
      <c r="B63" s="7" t="s">
        <v>147</v>
      </c>
      <c r="C63" s="7" t="s">
        <v>148</v>
      </c>
      <c r="D63" s="7" t="s">
        <v>149</v>
      </c>
      <c r="E63" s="7" t="s">
        <v>150</v>
      </c>
      <c r="F63" s="7" t="s">
        <v>151</v>
      </c>
      <c r="G63" s="7" t="s">
        <v>30</v>
      </c>
      <c r="H63" s="7" t="s">
        <v>31</v>
      </c>
      <c r="I63" s="10">
        <v>41878</v>
      </c>
      <c r="J63" s="6" t="s">
        <v>32</v>
      </c>
      <c r="K63" s="10">
        <v>45584</v>
      </c>
      <c r="L63" s="7" t="s">
        <v>59</v>
      </c>
      <c r="M63" s="6"/>
      <c r="N63" s="6"/>
      <c r="O63" s="6"/>
      <c r="P63" s="6"/>
      <c r="Q63" s="6"/>
      <c r="R63" s="6"/>
      <c r="S63" s="6"/>
      <c r="T63" s="6"/>
      <c r="U63" s="6"/>
      <c r="V63" s="7">
        <v>4.5</v>
      </c>
      <c r="W63" s="7" t="s">
        <v>66</v>
      </c>
    </row>
    <row r="64" ht="53.25" spans="1:23">
      <c r="A64" s="8">
        <f t="shared" si="5"/>
        <v>60</v>
      </c>
      <c r="B64" s="7" t="s">
        <v>185</v>
      </c>
      <c r="C64" s="7" t="s">
        <v>186</v>
      </c>
      <c r="D64" s="7" t="s">
        <v>187</v>
      </c>
      <c r="E64" s="7" t="s">
        <v>188</v>
      </c>
      <c r="F64" s="7" t="s">
        <v>189</v>
      </c>
      <c r="G64" s="7" t="s">
        <v>30</v>
      </c>
      <c r="H64" s="7" t="s">
        <v>31</v>
      </c>
      <c r="I64" s="10">
        <v>41197</v>
      </c>
      <c r="J64" s="6" t="s">
        <v>32</v>
      </c>
      <c r="K64" s="10">
        <v>45581</v>
      </c>
      <c r="L64" s="7" t="s">
        <v>33</v>
      </c>
      <c r="M64" s="6"/>
      <c r="N64" s="6"/>
      <c r="O64" s="6"/>
      <c r="P64" s="6"/>
      <c r="Q64" s="6"/>
      <c r="R64" s="6"/>
      <c r="S64" s="6"/>
      <c r="T64" s="6"/>
      <c r="U64" s="6"/>
      <c r="V64" s="7">
        <v>3.5</v>
      </c>
      <c r="W64" s="7" t="s">
        <v>66</v>
      </c>
    </row>
    <row r="65" ht="53.25" spans="1:23">
      <c r="A65" s="8">
        <f t="shared" si="5"/>
        <v>61</v>
      </c>
      <c r="B65" s="7" t="s">
        <v>185</v>
      </c>
      <c r="C65" s="7" t="s">
        <v>190</v>
      </c>
      <c r="D65" s="7" t="s">
        <v>191</v>
      </c>
      <c r="E65" s="7" t="s">
        <v>192</v>
      </c>
      <c r="F65" s="7" t="s">
        <v>193</v>
      </c>
      <c r="G65" s="7" t="s">
        <v>30</v>
      </c>
      <c r="H65" s="7" t="s">
        <v>31</v>
      </c>
      <c r="I65" s="10">
        <v>40970</v>
      </c>
      <c r="J65" s="6" t="s">
        <v>32</v>
      </c>
      <c r="K65" s="10">
        <v>45584</v>
      </c>
      <c r="L65" s="7" t="s">
        <v>33</v>
      </c>
      <c r="M65" s="6"/>
      <c r="N65" s="6"/>
      <c r="O65" s="6"/>
      <c r="P65" s="6"/>
      <c r="Q65" s="6"/>
      <c r="R65" s="6"/>
      <c r="S65" s="6"/>
      <c r="T65" s="6"/>
      <c r="U65" s="6"/>
      <c r="V65" s="7">
        <v>3.5</v>
      </c>
      <c r="W65" s="7" t="s">
        <v>66</v>
      </c>
    </row>
    <row r="66" ht="53.25" spans="1:23">
      <c r="A66" s="8">
        <f t="shared" ref="A66:A71" si="6">ROW()-4</f>
        <v>62</v>
      </c>
      <c r="B66" s="7" t="s">
        <v>204</v>
      </c>
      <c r="C66" s="7" t="s">
        <v>205</v>
      </c>
      <c r="D66" s="7" t="s">
        <v>206</v>
      </c>
      <c r="E66" s="7" t="s">
        <v>207</v>
      </c>
      <c r="F66" s="7" t="s">
        <v>208</v>
      </c>
      <c r="G66" s="7" t="s">
        <v>30</v>
      </c>
      <c r="H66" s="7" t="s">
        <v>31</v>
      </c>
      <c r="I66" s="10">
        <v>41247</v>
      </c>
      <c r="J66" s="6" t="s">
        <v>32</v>
      </c>
      <c r="K66" s="10">
        <v>45584</v>
      </c>
      <c r="L66" s="7" t="s">
        <v>33</v>
      </c>
      <c r="M66" s="6"/>
      <c r="N66" s="6"/>
      <c r="O66" s="6"/>
      <c r="P66" s="6"/>
      <c r="Q66" s="6"/>
      <c r="R66" s="6"/>
      <c r="S66" s="6"/>
      <c r="T66" s="6"/>
      <c r="U66" s="6"/>
      <c r="V66" s="7">
        <v>3.5</v>
      </c>
      <c r="W66" s="7" t="s">
        <v>66</v>
      </c>
    </row>
    <row r="67" ht="40.5" spans="1:23">
      <c r="A67" s="8">
        <f t="shared" si="6"/>
        <v>63</v>
      </c>
      <c r="B67" s="7" t="s">
        <v>278</v>
      </c>
      <c r="C67" s="7" t="s">
        <v>279</v>
      </c>
      <c r="D67" s="7" t="s">
        <v>280</v>
      </c>
      <c r="E67" s="7" t="s">
        <v>281</v>
      </c>
      <c r="F67" s="7" t="s">
        <v>282</v>
      </c>
      <c r="G67" s="7" t="s">
        <v>46</v>
      </c>
      <c r="H67" s="7" t="s">
        <v>31</v>
      </c>
      <c r="I67" s="10">
        <v>41558</v>
      </c>
      <c r="J67" s="6" t="s">
        <v>32</v>
      </c>
      <c r="K67" s="10">
        <v>45562</v>
      </c>
      <c r="L67" s="7" t="s">
        <v>59</v>
      </c>
      <c r="M67" s="6"/>
      <c r="N67" s="6"/>
      <c r="O67" s="6"/>
      <c r="P67" s="6"/>
      <c r="Q67" s="6"/>
      <c r="R67" s="6"/>
      <c r="S67" s="6"/>
      <c r="T67" s="6"/>
      <c r="U67" s="6"/>
      <c r="V67" s="7">
        <v>2.5</v>
      </c>
      <c r="W67" s="7" t="s">
        <v>66</v>
      </c>
    </row>
    <row r="68" ht="53.25" spans="1:23">
      <c r="A68" s="8">
        <f t="shared" si="6"/>
        <v>64</v>
      </c>
      <c r="B68" s="7" t="s">
        <v>347</v>
      </c>
      <c r="C68" s="7" t="s">
        <v>348</v>
      </c>
      <c r="D68" s="7" t="s">
        <v>349</v>
      </c>
      <c r="E68" s="7" t="s">
        <v>350</v>
      </c>
      <c r="F68" s="7" t="s">
        <v>351</v>
      </c>
      <c r="G68" s="7" t="s">
        <v>30</v>
      </c>
      <c r="H68" s="7" t="s">
        <v>31</v>
      </c>
      <c r="I68" s="10">
        <v>41562</v>
      </c>
      <c r="J68" s="6" t="s">
        <v>32</v>
      </c>
      <c r="K68" s="10">
        <v>45575</v>
      </c>
      <c r="L68" s="7" t="s">
        <v>59</v>
      </c>
      <c r="M68" s="6"/>
      <c r="N68" s="6"/>
      <c r="O68" s="6"/>
      <c r="P68" s="6"/>
      <c r="Q68" s="6"/>
      <c r="R68" s="6"/>
      <c r="S68" s="6"/>
      <c r="T68" s="6"/>
      <c r="U68" s="6"/>
      <c r="V68" s="7">
        <v>4.5</v>
      </c>
      <c r="W68" s="7" t="s">
        <v>66</v>
      </c>
    </row>
    <row r="69" ht="53.25" spans="1:23">
      <c r="A69" s="8">
        <f t="shared" si="6"/>
        <v>65</v>
      </c>
      <c r="B69" s="7" t="s">
        <v>185</v>
      </c>
      <c r="C69" s="7" t="s">
        <v>358</v>
      </c>
      <c r="D69" s="7" t="s">
        <v>359</v>
      </c>
      <c r="E69" s="7" t="s">
        <v>360</v>
      </c>
      <c r="F69" s="7" t="s">
        <v>320</v>
      </c>
      <c r="G69" s="7" t="s">
        <v>30</v>
      </c>
      <c r="H69" s="7" t="s">
        <v>31</v>
      </c>
      <c r="I69" s="10">
        <v>41039</v>
      </c>
      <c r="J69" s="6" t="s">
        <v>32</v>
      </c>
      <c r="K69" s="10">
        <v>45577</v>
      </c>
      <c r="L69" s="7" t="s">
        <v>33</v>
      </c>
      <c r="M69" s="6"/>
      <c r="N69" s="6"/>
      <c r="O69" s="6"/>
      <c r="P69" s="6"/>
      <c r="Q69" s="6"/>
      <c r="R69" s="6"/>
      <c r="S69" s="6"/>
      <c r="T69" s="6"/>
      <c r="U69" s="6"/>
      <c r="V69" s="7">
        <v>3.5</v>
      </c>
      <c r="W69" s="7" t="s">
        <v>66</v>
      </c>
    </row>
    <row r="70" ht="53.25" spans="1:23">
      <c r="A70" s="8">
        <f t="shared" si="6"/>
        <v>66</v>
      </c>
      <c r="B70" s="7" t="s">
        <v>185</v>
      </c>
      <c r="C70" s="7" t="s">
        <v>361</v>
      </c>
      <c r="D70" s="7" t="s">
        <v>362</v>
      </c>
      <c r="E70" s="7" t="s">
        <v>363</v>
      </c>
      <c r="F70" s="7" t="s">
        <v>364</v>
      </c>
      <c r="G70" s="7" t="s">
        <v>30</v>
      </c>
      <c r="H70" s="7" t="s">
        <v>31</v>
      </c>
      <c r="I70" s="10">
        <v>40861</v>
      </c>
      <c r="J70" s="6" t="s">
        <v>32</v>
      </c>
      <c r="K70" s="10">
        <v>45577</v>
      </c>
      <c r="L70" s="7" t="s">
        <v>33</v>
      </c>
      <c r="M70" s="6"/>
      <c r="N70" s="6"/>
      <c r="O70" s="6"/>
      <c r="P70" s="6"/>
      <c r="Q70" s="6"/>
      <c r="R70" s="6"/>
      <c r="S70" s="6"/>
      <c r="T70" s="6"/>
      <c r="U70" s="6"/>
      <c r="V70" s="7">
        <v>3.5</v>
      </c>
      <c r="W70" s="7" t="s">
        <v>66</v>
      </c>
    </row>
    <row r="71" ht="53.25" spans="1:23">
      <c r="A71" s="8">
        <f t="shared" si="6"/>
        <v>67</v>
      </c>
      <c r="B71" s="7" t="s">
        <v>185</v>
      </c>
      <c r="C71" s="7" t="s">
        <v>365</v>
      </c>
      <c r="D71" s="7" t="s">
        <v>366</v>
      </c>
      <c r="E71" s="7" t="s">
        <v>367</v>
      </c>
      <c r="F71" s="7" t="s">
        <v>368</v>
      </c>
      <c r="G71" s="7" t="s">
        <v>30</v>
      </c>
      <c r="H71" s="7" t="s">
        <v>31</v>
      </c>
      <c r="I71" s="10">
        <v>40812</v>
      </c>
      <c r="J71" s="6" t="s">
        <v>32</v>
      </c>
      <c r="K71" s="10">
        <v>45577</v>
      </c>
      <c r="L71" s="7" t="s">
        <v>33</v>
      </c>
      <c r="M71" s="6"/>
      <c r="N71" s="6"/>
      <c r="O71" s="6"/>
      <c r="P71" s="6"/>
      <c r="Q71" s="6"/>
      <c r="R71" s="6"/>
      <c r="S71" s="6"/>
      <c r="T71" s="6"/>
      <c r="U71" s="12"/>
      <c r="V71" s="11">
        <v>3.5</v>
      </c>
      <c r="W71" s="11" t="s">
        <v>66</v>
      </c>
    </row>
    <row r="72" ht="38" customHeight="1" spans="21:23">
      <c r="U72" s="13" t="s">
        <v>386</v>
      </c>
      <c r="V72" s="14">
        <f>SUM(V5:V71)</f>
        <v>288.7</v>
      </c>
      <c r="W72" s="15"/>
    </row>
  </sheetData>
  <sortState ref="A1:W67">
    <sortCondition ref="W1"/>
  </sortState>
  <mergeCells count="22">
    <mergeCell ref="A1:W1"/>
    <mergeCell ref="C2:L2"/>
    <mergeCell ref="M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Q3:Q4"/>
    <mergeCell ref="T3:T4"/>
    <mergeCell ref="U3:U4"/>
    <mergeCell ref="V2:V4"/>
    <mergeCell ref="W2:W4"/>
  </mergeCells>
  <pageMargins left="0.751388888888889" right="0.751388888888889" top="1" bottom="1" header="0.5" footer="0.5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赵博</cp:lastModifiedBy>
  <dcterms:created xsi:type="dcterms:W3CDTF">2024-11-19T03:09:00Z</dcterms:created>
  <dcterms:modified xsi:type="dcterms:W3CDTF">2024-11-22T05:13:00Z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F819E99427A741D9826199CCD7696EEB_11</vt:lpwstr>
  </property>
  <property fmtid="{D5CDD505-2E9C-101B-9397-08002B2CF9AE}" pid="3" name="KSOProductBuildVer">
    <vt:lpwstr>2052-12.1.0.18608</vt:lpwstr>
  </property>
</Properties>
</file>